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0" yWindow="-150" windowWidth="20730" windowHeight="4380" tabRatio="717"/>
  </bookViews>
  <sheets>
    <sheet name="VOLMA_Fasade " sheetId="34" r:id="rId1"/>
    <sheet name="Лист1" sheetId="35" r:id="rId2"/>
  </sheets>
  <calcPr calcId="145621"/>
</workbook>
</file>

<file path=xl/calcChain.xml><?xml version="1.0" encoding="utf-8"?>
<calcChain xmlns="http://schemas.openxmlformats.org/spreadsheetml/2006/main">
  <c r="I43" i="34" l="1"/>
  <c r="J43" i="34" s="1"/>
  <c r="I33" i="34"/>
  <c r="J33" i="34" s="1"/>
  <c r="I23" i="34"/>
  <c r="J23" i="34" s="1"/>
  <c r="I13" i="34"/>
  <c r="J13" i="34" s="1"/>
  <c r="I44" i="34"/>
  <c r="J44" i="34" s="1"/>
  <c r="I45" i="34"/>
  <c r="J45" i="34" s="1"/>
  <c r="I24" i="34"/>
  <c r="J24" i="34" s="1"/>
  <c r="I34" i="34"/>
  <c r="J34" i="34" s="1"/>
  <c r="I42" i="34"/>
  <c r="J42" i="34" s="1"/>
  <c r="I41" i="34"/>
  <c r="J41" i="34" s="1"/>
  <c r="I40" i="34"/>
  <c r="J40" i="34" s="1"/>
  <c r="I35" i="34"/>
  <c r="J35" i="34" s="1"/>
  <c r="I32" i="34"/>
  <c r="J32" i="34" s="1"/>
  <c r="I31" i="34"/>
  <c r="J31" i="34" s="1"/>
  <c r="I30" i="34"/>
  <c r="J30" i="34" s="1"/>
  <c r="I25" i="34"/>
  <c r="J25" i="34" s="1"/>
  <c r="K43" i="34" l="1"/>
  <c r="K33" i="34"/>
  <c r="K23" i="34"/>
  <c r="K13" i="34"/>
  <c r="K44" i="34"/>
  <c r="K45" i="34"/>
  <c r="K24" i="34"/>
  <c r="K34" i="34"/>
  <c r="K42" i="34"/>
  <c r="K40" i="34"/>
  <c r="K41" i="34"/>
  <c r="K32" i="34"/>
  <c r="K30" i="34"/>
  <c r="K35" i="34"/>
  <c r="K31" i="34"/>
  <c r="K25" i="34"/>
  <c r="I22" i="34" l="1"/>
  <c r="J22" i="34" s="1"/>
  <c r="I21" i="34"/>
  <c r="J21" i="34" s="1"/>
  <c r="I20" i="34"/>
  <c r="J20" i="34" s="1"/>
  <c r="K22" i="34" l="1"/>
  <c r="K20" i="34"/>
  <c r="K21" i="34"/>
  <c r="I11" i="34" l="1"/>
  <c r="J11" i="34" s="1"/>
  <c r="K11" i="34" l="1"/>
  <c r="I15" i="34" l="1"/>
  <c r="J15" i="34" s="1"/>
  <c r="K15" i="34" l="1"/>
  <c r="I12" i="34" l="1"/>
  <c r="I10" i="34" l="1"/>
  <c r="J10" i="34" l="1"/>
  <c r="K10" i="34" l="1"/>
  <c r="I14" i="34" l="1"/>
  <c r="J14" i="34" l="1"/>
  <c r="K14" i="34" l="1"/>
  <c r="J12" i="34"/>
  <c r="K12" i="34" l="1"/>
</calcChain>
</file>

<file path=xl/sharedStrings.xml><?xml version="1.0" encoding="utf-8"?>
<sst xmlns="http://schemas.openxmlformats.org/spreadsheetml/2006/main" count="154" uniqueCount="29">
  <si>
    <t>Наименование материала</t>
  </si>
  <si>
    <t>Кол-во</t>
  </si>
  <si>
    <t>м2</t>
  </si>
  <si>
    <t>кг/м2</t>
  </si>
  <si>
    <t>кг.</t>
  </si>
  <si>
    <t>Кол-во упаковок</t>
  </si>
  <si>
    <t>Исходные данные</t>
  </si>
  <si>
    <t>№</t>
  </si>
  <si>
    <t>л.</t>
  </si>
  <si>
    <t>л/м2</t>
  </si>
  <si>
    <t>Расход</t>
  </si>
  <si>
    <t>Упаковка</t>
  </si>
  <si>
    <t>Ед.изм.</t>
  </si>
  <si>
    <t xml:space="preserve">Расчет фасадной системы ТМ ВОЛМА
исходя из Технического задания и условной площади утепления </t>
  </si>
  <si>
    <t>VOLMA FASADE PRIMER, Грунтовка глубокого проникновения - 2 слоя</t>
  </si>
  <si>
    <t>ВОЛМА-ТЕРМОФАСАД, Штукатурно-клеевая смесь - армирование</t>
  </si>
  <si>
    <t>VOLMA FASADE KEEP, Фасадная сетка 160\2000, 5х5мм</t>
  </si>
  <si>
    <t>ВОЛМА-КОРОЕД, Декоративная цементная штукатурка (2,5 мм), Белый</t>
  </si>
  <si>
    <t>Необходимое кол-во ед.изм</t>
  </si>
  <si>
    <t>VOLMA FASADE LOOK, Акриловая краска, База A, Белый, 2 слоя</t>
  </si>
  <si>
    <t>м.п/м2</t>
  </si>
  <si>
    <r>
      <t xml:space="preserve">VOLMA FASADE LOOK, Силиконовая краска, </t>
    </r>
    <r>
      <rPr>
        <sz val="10"/>
        <color theme="1"/>
        <rFont val="Arial Cyr"/>
        <charset val="204"/>
      </rPr>
      <t xml:space="preserve">База А цвет белый - </t>
    </r>
    <r>
      <rPr>
        <sz val="10"/>
        <rFont val="Arial Cyr"/>
        <charset val="204"/>
      </rPr>
      <t>2 слоя</t>
    </r>
  </si>
  <si>
    <t>ВОЛМА-ШУБА, Декоративная цементная штукатурка (2,5 мм), Белый</t>
  </si>
  <si>
    <t xml:space="preserve">ВОЛМА-ТЕРМОФАСАД, Штукатурно-клеевая смесь - монтаж </t>
  </si>
  <si>
    <t>Таблица 1. Основные материалы для мокрого фасада Короед+Акриловая краска</t>
  </si>
  <si>
    <t>Таблица 2. Основные материалы для мокрого фасада Короед+Силиконовая краска</t>
  </si>
  <si>
    <t>Таблица 3. Основные материалы для мокрого фасада Шуба+Акриловая краска</t>
  </si>
  <si>
    <t xml:space="preserve">Таблица 4. Основные материалы для мокрого фасада Шуба+Силиконовая краска </t>
  </si>
  <si>
    <t>СИСТЕМА УТЕПЛЕНИЯ ФАСАДА VOLMA-Fasade W/P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</si>
</sst>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####"/>
    <numFmt numFmtId="165" formatCode="#,##0.00\ [$DM-407]"/>
  </numFmts>
  <fonts count="21" x14ac:knownFonts="1">
    <font>
      <sz val="10"/>
      <name val="Arial Cyr"/>
      <charset val="204"/>
    </font>
    <font>
      <b/>
      <i/>
      <sz val="9"/>
      <name val="Verdana"/>
      <family val="2"/>
    </font>
    <font>
      <sz val="9"/>
      <name val="Verdana"/>
      <family val="2"/>
    </font>
    <font>
      <b/>
      <sz val="10"/>
      <name val="Arial Cyr"/>
      <charset val="204"/>
    </font>
    <font>
      <sz val="10"/>
      <color indexed="8"/>
      <name val="MS Sans Serif"/>
      <family val="2"/>
      <charset val="204"/>
    </font>
    <font>
      <u/>
      <sz val="10"/>
      <color theme="10"/>
      <name val="Arial Cyr"/>
      <charset val="204"/>
    </font>
    <font>
      <sz val="9"/>
      <color theme="0"/>
      <name val="Arial"/>
      <family val="2"/>
      <charset val="204"/>
    </font>
    <font>
      <sz val="9"/>
      <color theme="0"/>
      <name val="Arial Cyr"/>
      <charset val="204"/>
    </font>
    <font>
      <b/>
      <sz val="16"/>
      <color rgb="FFFF0000"/>
      <name val="Verdana"/>
      <family val="2"/>
      <charset val="204"/>
    </font>
    <font>
      <b/>
      <sz val="16"/>
      <color rgb="FFFF0000"/>
      <name val="Arial Cyr"/>
      <charset val="204"/>
    </font>
    <font>
      <sz val="10"/>
      <color theme="1"/>
      <name val="Verdana"/>
      <family val="2"/>
      <charset val="204"/>
    </font>
    <font>
      <b/>
      <sz val="10"/>
      <color theme="1"/>
      <name val="Verdana"/>
      <family val="2"/>
      <charset val="204"/>
    </font>
    <font>
      <b/>
      <u/>
      <sz val="10"/>
      <color theme="1"/>
      <name val="Arial Cyr"/>
      <charset val="204"/>
    </font>
    <font>
      <sz val="10"/>
      <color theme="0"/>
      <name val="Verdana"/>
      <family val="2"/>
      <charset val="204"/>
    </font>
    <font>
      <b/>
      <sz val="16"/>
      <color theme="4" tint="-0.249977111117893"/>
      <name val="Verdana"/>
      <family val="2"/>
      <charset val="204"/>
    </font>
    <font>
      <sz val="10"/>
      <color rgb="FFFF0000"/>
      <name val="Arial Cyr"/>
      <charset val="204"/>
    </font>
    <font>
      <b/>
      <sz val="11"/>
      <name val="Verdana"/>
      <family val="2"/>
      <charset val="204"/>
    </font>
    <font>
      <sz val="11"/>
      <name val="Arial Cyr"/>
      <charset val="204"/>
    </font>
    <font>
      <sz val="10"/>
      <name val="Arial Cyr"/>
      <charset val="204"/>
    </font>
    <font>
      <sz val="10"/>
      <color theme="1"/>
      <name val="Arial Cyr"/>
      <charset val="204"/>
    </font>
    <font>
      <b/>
      <sz val="11"/>
      <color rgb="FFFF0000"/>
      <name val="Verdan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5" fontId="4" fillId="0" borderId="0" applyNumberFormat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</cellStyleXfs>
  <cellXfs count="43">
    <xf numFmtId="0" fontId="0" fillId="0" borderId="0" xfId="0"/>
    <xf numFmtId="0" fontId="1" fillId="0" borderId="0" xfId="0" applyFont="1" applyAlignment="1" applyProtection="1">
      <alignment horizontal="center"/>
      <protection locked="0"/>
    </xf>
    <xf numFmtId="164" fontId="2" fillId="0" borderId="0" xfId="0" applyNumberFormat="1" applyFont="1" applyProtection="1">
      <protection locked="0"/>
    </xf>
    <xf numFmtId="0" fontId="2" fillId="0" borderId="0" xfId="0" applyFont="1" applyProtection="1"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164" fontId="2" fillId="0" borderId="0" xfId="0" applyNumberFormat="1" applyFont="1" applyAlignment="1" applyProtection="1">
      <alignment horizontal="center"/>
      <protection locked="0"/>
    </xf>
    <xf numFmtId="4" fontId="2" fillId="0" borderId="0" xfId="0" applyNumberFormat="1" applyFont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10" fillId="0" borderId="0" xfId="0" applyFont="1" applyAlignment="1" applyProtection="1">
      <alignment horizontal="left" wrapText="1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 wrapText="1"/>
    </xf>
    <xf numFmtId="1" fontId="0" fillId="0" borderId="1" xfId="0" applyNumberFormat="1" applyFont="1" applyBorder="1" applyAlignment="1">
      <alignment horizontal="right" wrapText="1"/>
    </xf>
    <xf numFmtId="0" fontId="0" fillId="0" borderId="0" xfId="0" applyAlignment="1"/>
    <xf numFmtId="0" fontId="0" fillId="0" borderId="1" xfId="0" applyFont="1" applyFill="1" applyBorder="1" applyAlignment="1">
      <alignment horizontal="right" wrapText="1"/>
    </xf>
    <xf numFmtId="0" fontId="13" fillId="0" borderId="0" xfId="0" applyFont="1" applyFill="1" applyAlignment="1" applyProtection="1">
      <alignment horizontal="left" wrapText="1"/>
      <protection locked="0"/>
    </xf>
    <xf numFmtId="0" fontId="0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right" vertical="center" wrapText="1"/>
    </xf>
    <xf numFmtId="1" fontId="0" fillId="0" borderId="0" xfId="0" applyNumberFormat="1" applyFont="1" applyFill="1" applyBorder="1" applyAlignment="1">
      <alignment horizontal="right" vertical="center" wrapText="1"/>
    </xf>
    <xf numFmtId="0" fontId="0" fillId="0" borderId="0" xfId="0" applyFill="1" applyBorder="1"/>
    <xf numFmtId="164" fontId="8" fillId="0" borderId="0" xfId="0" applyNumberFormat="1" applyFont="1" applyAlignment="1" applyProtection="1">
      <alignment horizontal="left"/>
      <protection locked="0"/>
    </xf>
    <xf numFmtId="0" fontId="9" fillId="0" borderId="0" xfId="0" applyFont="1" applyAlignment="1">
      <alignment horizontal="left"/>
    </xf>
    <xf numFmtId="0" fontId="0" fillId="0" borderId="1" xfId="0" applyBorder="1"/>
    <xf numFmtId="0" fontId="19" fillId="0" borderId="1" xfId="0" applyFont="1" applyFill="1" applyBorder="1" applyAlignment="1">
      <alignment horizontal="right" wrapText="1"/>
    </xf>
    <xf numFmtId="0" fontId="19" fillId="0" borderId="1" xfId="0" applyFont="1" applyBorder="1"/>
    <xf numFmtId="0" fontId="0" fillId="0" borderId="1" xfId="0" applyFill="1" applyBorder="1" applyAlignment="1">
      <alignment wrapText="1"/>
    </xf>
    <xf numFmtId="0" fontId="17" fillId="0" borderId="0" xfId="0" applyFont="1" applyAlignment="1">
      <alignment vertical="top" wrapText="1"/>
    </xf>
    <xf numFmtId="0" fontId="16" fillId="0" borderId="0" xfId="0" applyFont="1" applyAlignment="1" applyProtection="1">
      <alignment vertical="center" wrapText="1"/>
      <protection locked="0"/>
    </xf>
    <xf numFmtId="0" fontId="15" fillId="3" borderId="1" xfId="0" applyFont="1" applyFill="1" applyBorder="1" applyAlignment="1">
      <alignment horizontal="right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0" fillId="0" borderId="0" xfId="0" applyFont="1" applyFill="1" applyBorder="1" applyAlignment="1" applyProtection="1">
      <alignment vertical="center" wrapText="1"/>
      <protection locked="0"/>
    </xf>
    <xf numFmtId="0" fontId="12" fillId="0" borderId="2" xfId="0" applyFont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/>
    <xf numFmtId="0" fontId="6" fillId="2" borderId="1" xfId="0" applyFont="1" applyFill="1" applyBorder="1" applyAlignment="1">
      <alignment horizontal="center" vertical="center" wrapText="1"/>
    </xf>
    <xf numFmtId="164" fontId="14" fillId="0" borderId="0" xfId="0" applyNumberFormat="1" applyFont="1" applyAlignment="1" applyProtection="1">
      <alignment horizontal="left"/>
      <protection locked="0"/>
    </xf>
    <xf numFmtId="0" fontId="9" fillId="0" borderId="0" xfId="0" applyFont="1" applyAlignment="1">
      <alignment horizontal="left"/>
    </xf>
    <xf numFmtId="0" fontId="16" fillId="0" borderId="0" xfId="0" applyFont="1" applyAlignment="1" applyProtection="1">
      <alignment horizontal="left" vertical="top" wrapText="1"/>
      <protection locked="0"/>
    </xf>
  </cellXfs>
  <cellStyles count="4">
    <cellStyle name="Standard_Korr_C2000-3a" xfId="1"/>
    <cellStyle name="Гиперссылка 2" xfId="2"/>
    <cellStyle name="Обычный" xfId="0" builtinId="0"/>
    <cellStyle name="Обычный 2" xfId="3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616324</xdr:colOff>
      <xdr:row>0</xdr:row>
      <xdr:rowOff>22411</xdr:rowOff>
    </xdr:from>
    <xdr:to>
      <xdr:col>10</xdr:col>
      <xdr:colOff>0</xdr:colOff>
      <xdr:row>5</xdr:row>
      <xdr:rowOff>203947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1471" y="22411"/>
          <a:ext cx="3406589" cy="1380565"/>
        </a:xfrm>
        <a:prstGeom prst="rect">
          <a:avLst/>
        </a:prstGeom>
      </xdr:spPr>
    </xdr:pic>
    <xdr:clientData/>
  </xdr:twoCellAnchor>
  <xdr:twoCellAnchor editAs="oneCell">
    <xdr:from>
      <xdr:col>0</xdr:col>
      <xdr:colOff>33615</xdr:colOff>
      <xdr:row>49</xdr:row>
      <xdr:rowOff>0</xdr:rowOff>
    </xdr:from>
    <xdr:to>
      <xdr:col>2</xdr:col>
      <xdr:colOff>89173</xdr:colOff>
      <xdr:row>93</xdr:row>
      <xdr:rowOff>16736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615" y="13760824"/>
          <a:ext cx="4907705" cy="6919560"/>
        </a:xfrm>
        <a:prstGeom prst="rect">
          <a:avLst/>
        </a:prstGeom>
      </xdr:spPr>
    </xdr:pic>
    <xdr:clientData/>
  </xdr:twoCellAnchor>
  <xdr:twoCellAnchor editAs="oneCell">
    <xdr:from>
      <xdr:col>2</xdr:col>
      <xdr:colOff>347379</xdr:colOff>
      <xdr:row>48</xdr:row>
      <xdr:rowOff>134472</xdr:rowOff>
    </xdr:from>
    <xdr:to>
      <xdr:col>10</xdr:col>
      <xdr:colOff>0</xdr:colOff>
      <xdr:row>92</xdr:row>
      <xdr:rowOff>87968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9526" y="13738413"/>
          <a:ext cx="4818533" cy="6856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K46"/>
  <sheetViews>
    <sheetView tabSelected="1" topLeftCell="A40" zoomScale="85" zoomScaleNormal="85" workbookViewId="0">
      <selection activeCell="O50" sqref="O50"/>
    </sheetView>
  </sheetViews>
  <sheetFormatPr defaultRowHeight="12.75" x14ac:dyDescent="0.2"/>
  <cols>
    <col min="1" max="1" width="4.42578125" customWidth="1"/>
    <col min="2" max="2" width="68.42578125" customWidth="1"/>
    <col min="3" max="3" width="8" customWidth="1"/>
    <col min="5" max="5" width="11" customWidth="1"/>
    <col min="9" max="9" width="13.28515625" customWidth="1"/>
    <col min="10" max="10" width="8.85546875" customWidth="1"/>
    <col min="11" max="11" width="12.42578125" hidden="1" customWidth="1"/>
  </cols>
  <sheetData>
    <row r="2" spans="1:11" ht="20.25" x14ac:dyDescent="0.3">
      <c r="A2" s="40" t="s">
        <v>28</v>
      </c>
      <c r="B2" s="41"/>
      <c r="C2" s="41"/>
      <c r="D2" s="41"/>
      <c r="E2" s="41"/>
      <c r="F2" s="41"/>
      <c r="G2" s="41"/>
      <c r="H2" s="41"/>
      <c r="I2" s="41"/>
      <c r="J2" s="41"/>
    </row>
    <row r="3" spans="1:11" ht="20.25" x14ac:dyDescent="0.3">
      <c r="A3" s="24"/>
      <c r="B3" s="25"/>
      <c r="C3" s="25"/>
      <c r="D3" s="25"/>
      <c r="E3" s="25"/>
      <c r="F3" s="25"/>
      <c r="G3" s="25"/>
      <c r="H3" s="25"/>
      <c r="I3" s="25"/>
      <c r="J3" s="25"/>
    </row>
    <row r="4" spans="1:11" x14ac:dyDescent="0.2">
      <c r="A4" s="7"/>
      <c r="B4" s="2"/>
      <c r="C4" s="1"/>
      <c r="D4" s="4"/>
      <c r="E4" s="5"/>
      <c r="F4" s="5"/>
      <c r="G4" s="5"/>
      <c r="H4" s="5"/>
      <c r="I4" s="3"/>
      <c r="J4" s="6"/>
    </row>
    <row r="5" spans="1:11" ht="29.25" customHeight="1" x14ac:dyDescent="0.2">
      <c r="A5" s="42" t="s">
        <v>13</v>
      </c>
      <c r="B5" s="42"/>
      <c r="C5" s="42"/>
      <c r="D5" s="35"/>
      <c r="E5" s="31"/>
      <c r="F5" s="30"/>
      <c r="G5" s="30"/>
      <c r="H5" s="30"/>
      <c r="I5" s="30"/>
      <c r="J5" s="30"/>
    </row>
    <row r="6" spans="1:11" ht="16.5" customHeight="1" x14ac:dyDescent="0.2">
      <c r="A6" s="10"/>
      <c r="B6" s="11"/>
      <c r="C6" s="10"/>
      <c r="D6" s="10"/>
      <c r="E6" s="10"/>
      <c r="F6" s="10"/>
      <c r="G6" s="10"/>
      <c r="H6" s="10"/>
      <c r="I6" s="10"/>
      <c r="J6" s="18"/>
    </row>
    <row r="7" spans="1:11" x14ac:dyDescent="0.2">
      <c r="A7" s="36" t="s">
        <v>24</v>
      </c>
      <c r="B7" s="36"/>
      <c r="C7" s="36"/>
      <c r="D7" s="36"/>
      <c r="E7" s="36"/>
      <c r="F7" s="36"/>
      <c r="G7" s="36"/>
      <c r="H7" s="36"/>
      <c r="I7" s="36"/>
      <c r="J7" s="36"/>
    </row>
    <row r="8" spans="1:11" ht="12.75" customHeight="1" x14ac:dyDescent="0.2">
      <c r="A8" s="37" t="s">
        <v>7</v>
      </c>
      <c r="B8" s="37" t="s">
        <v>0</v>
      </c>
      <c r="C8" s="37" t="s">
        <v>12</v>
      </c>
      <c r="D8" s="37" t="s">
        <v>11</v>
      </c>
      <c r="E8" s="37" t="s">
        <v>10</v>
      </c>
      <c r="F8" s="37"/>
      <c r="G8" s="39" t="s">
        <v>6</v>
      </c>
      <c r="H8" s="39"/>
      <c r="I8" s="39" t="s">
        <v>18</v>
      </c>
      <c r="J8" s="39" t="s">
        <v>5</v>
      </c>
      <c r="K8" s="39" t="s">
        <v>5</v>
      </c>
    </row>
    <row r="9" spans="1:11" ht="27" customHeight="1" x14ac:dyDescent="0.2">
      <c r="A9" s="37"/>
      <c r="B9" s="38"/>
      <c r="C9" s="37"/>
      <c r="D9" s="37"/>
      <c r="E9" s="8" t="s">
        <v>1</v>
      </c>
      <c r="F9" s="8" t="s">
        <v>12</v>
      </c>
      <c r="G9" s="9" t="s">
        <v>1</v>
      </c>
      <c r="H9" s="9" t="s">
        <v>12</v>
      </c>
      <c r="I9" s="39"/>
      <c r="J9" s="39"/>
      <c r="K9" s="39"/>
    </row>
    <row r="10" spans="1:11" s="16" customFormat="1" ht="21" customHeight="1" x14ac:dyDescent="0.2">
      <c r="A10" s="12">
        <v>1</v>
      </c>
      <c r="B10" s="26" t="s">
        <v>14</v>
      </c>
      <c r="C10" s="12" t="s">
        <v>8</v>
      </c>
      <c r="D10" s="17">
        <v>10</v>
      </c>
      <c r="E10" s="17">
        <v>0.3</v>
      </c>
      <c r="F10" s="13" t="s">
        <v>9</v>
      </c>
      <c r="G10" s="32">
        <v>0</v>
      </c>
      <c r="H10" s="12" t="s">
        <v>2</v>
      </c>
      <c r="I10" s="14">
        <f t="shared" ref="I10" si="0">E10*G10</f>
        <v>0</v>
      </c>
      <c r="J10" s="15">
        <f>I10/D10</f>
        <v>0</v>
      </c>
      <c r="K10" s="15">
        <f>J10/E10</f>
        <v>0</v>
      </c>
    </row>
    <row r="11" spans="1:11" s="16" customFormat="1" ht="21" customHeight="1" x14ac:dyDescent="0.2">
      <c r="A11" s="12">
        <v>2</v>
      </c>
      <c r="B11" s="28" t="s">
        <v>23</v>
      </c>
      <c r="C11" s="12" t="s">
        <v>4</v>
      </c>
      <c r="D11" s="17">
        <v>25</v>
      </c>
      <c r="E11" s="27">
        <v>5</v>
      </c>
      <c r="F11" s="13" t="s">
        <v>3</v>
      </c>
      <c r="G11" s="32">
        <v>0</v>
      </c>
      <c r="H11" s="12" t="s">
        <v>2</v>
      </c>
      <c r="I11" s="14">
        <f t="shared" ref="I11" si="1">E11*G11</f>
        <v>0</v>
      </c>
      <c r="J11" s="15">
        <f t="shared" ref="J11" si="2">I11/D11</f>
        <v>0</v>
      </c>
      <c r="K11" s="15">
        <f t="shared" ref="K11" si="3">J11/E11</f>
        <v>0</v>
      </c>
    </row>
    <row r="12" spans="1:11" s="16" customFormat="1" ht="21" customHeight="1" x14ac:dyDescent="0.2">
      <c r="A12" s="12">
        <v>3</v>
      </c>
      <c r="B12" s="29" t="s">
        <v>16</v>
      </c>
      <c r="C12" s="12" t="s">
        <v>2</v>
      </c>
      <c r="D12" s="17">
        <v>50</v>
      </c>
      <c r="E12" s="17">
        <v>1.1000000000000001</v>
      </c>
      <c r="F12" s="13" t="s">
        <v>20</v>
      </c>
      <c r="G12" s="32">
        <v>0</v>
      </c>
      <c r="H12" s="12" t="s">
        <v>2</v>
      </c>
      <c r="I12" s="14">
        <f>E12*G12</f>
        <v>0</v>
      </c>
      <c r="J12" s="15">
        <f t="shared" ref="J12:J15" si="4">I12/D12</f>
        <v>0</v>
      </c>
      <c r="K12" s="15">
        <f>J12/E12</f>
        <v>0</v>
      </c>
    </row>
    <row r="13" spans="1:11" s="16" customFormat="1" ht="21" customHeight="1" x14ac:dyDescent="0.2">
      <c r="A13" s="12">
        <v>4</v>
      </c>
      <c r="B13" s="28" t="s">
        <v>15</v>
      </c>
      <c r="C13" s="12" t="s">
        <v>4</v>
      </c>
      <c r="D13" s="17">
        <v>25</v>
      </c>
      <c r="E13" s="27">
        <v>5</v>
      </c>
      <c r="F13" s="13" t="s">
        <v>3</v>
      </c>
      <c r="G13" s="32">
        <v>0</v>
      </c>
      <c r="H13" s="12" t="s">
        <v>2</v>
      </c>
      <c r="I13" s="14">
        <f t="shared" ref="I13" si="5">E13*G13</f>
        <v>0</v>
      </c>
      <c r="J13" s="15">
        <f t="shared" si="4"/>
        <v>0</v>
      </c>
      <c r="K13" s="15">
        <f t="shared" ref="K13" si="6">J13/E13</f>
        <v>0</v>
      </c>
    </row>
    <row r="14" spans="1:11" s="16" customFormat="1" ht="21" customHeight="1" x14ac:dyDescent="0.2">
      <c r="A14" s="12">
        <v>5</v>
      </c>
      <c r="B14" s="26" t="s">
        <v>17</v>
      </c>
      <c r="C14" s="12" t="s">
        <v>4</v>
      </c>
      <c r="D14" s="17">
        <v>25</v>
      </c>
      <c r="E14" s="17">
        <v>3</v>
      </c>
      <c r="F14" s="13" t="s">
        <v>3</v>
      </c>
      <c r="G14" s="32">
        <v>0</v>
      </c>
      <c r="H14" s="12" t="s">
        <v>2</v>
      </c>
      <c r="I14" s="14">
        <f t="shared" ref="I14" si="7">E14*G14</f>
        <v>0</v>
      </c>
      <c r="J14" s="15">
        <f t="shared" si="4"/>
        <v>0</v>
      </c>
      <c r="K14" s="15">
        <f t="shared" ref="K14" si="8">J14/E14</f>
        <v>0</v>
      </c>
    </row>
    <row r="15" spans="1:11" s="16" customFormat="1" ht="21" customHeight="1" x14ac:dyDescent="0.2">
      <c r="A15" s="12">
        <v>6</v>
      </c>
      <c r="B15" s="26" t="s">
        <v>19</v>
      </c>
      <c r="C15" s="12" t="s">
        <v>4</v>
      </c>
      <c r="D15" s="27">
        <v>25</v>
      </c>
      <c r="E15" s="17">
        <v>0.36</v>
      </c>
      <c r="F15" s="13" t="s">
        <v>3</v>
      </c>
      <c r="G15" s="32">
        <v>0</v>
      </c>
      <c r="H15" s="12" t="s">
        <v>2</v>
      </c>
      <c r="I15" s="14">
        <f t="shared" ref="I15" si="9">E15*G15</f>
        <v>0</v>
      </c>
      <c r="J15" s="15">
        <f t="shared" si="4"/>
        <v>0</v>
      </c>
      <c r="K15" s="15">
        <f t="shared" ref="K15" si="10">J15/E15</f>
        <v>0</v>
      </c>
    </row>
    <row r="16" spans="1:11" s="23" customFormat="1" x14ac:dyDescent="0.2">
      <c r="A16" s="19"/>
      <c r="B16" s="20"/>
      <c r="C16" s="19"/>
      <c r="D16" s="21"/>
      <c r="E16" s="21"/>
      <c r="F16" s="19"/>
      <c r="G16" s="21"/>
      <c r="H16" s="19"/>
      <c r="I16" s="22"/>
      <c r="J16" s="21"/>
      <c r="K16" s="21"/>
    </row>
    <row r="17" spans="1:11" x14ac:dyDescent="0.2">
      <c r="A17" s="36" t="s">
        <v>25</v>
      </c>
      <c r="B17" s="36"/>
      <c r="C17" s="36"/>
      <c r="D17" s="36"/>
      <c r="E17" s="36"/>
      <c r="F17" s="36"/>
      <c r="G17" s="36"/>
      <c r="H17" s="36"/>
      <c r="I17" s="36"/>
      <c r="J17" s="36"/>
    </row>
    <row r="18" spans="1:11" ht="12.75" customHeight="1" x14ac:dyDescent="0.2">
      <c r="A18" s="37" t="s">
        <v>7</v>
      </c>
      <c r="B18" s="37" t="s">
        <v>0</v>
      </c>
      <c r="C18" s="37" t="s">
        <v>12</v>
      </c>
      <c r="D18" s="37" t="s">
        <v>11</v>
      </c>
      <c r="E18" s="37" t="s">
        <v>10</v>
      </c>
      <c r="F18" s="37"/>
      <c r="G18" s="39" t="s">
        <v>6</v>
      </c>
      <c r="H18" s="39"/>
      <c r="I18" s="39" t="s">
        <v>18</v>
      </c>
      <c r="J18" s="39" t="s">
        <v>5</v>
      </c>
      <c r="K18" s="39" t="s">
        <v>5</v>
      </c>
    </row>
    <row r="19" spans="1:11" ht="27" customHeight="1" x14ac:dyDescent="0.2">
      <c r="A19" s="37"/>
      <c r="B19" s="38"/>
      <c r="C19" s="37"/>
      <c r="D19" s="37"/>
      <c r="E19" s="34" t="s">
        <v>1</v>
      </c>
      <c r="F19" s="34" t="s">
        <v>12</v>
      </c>
      <c r="G19" s="33" t="s">
        <v>1</v>
      </c>
      <c r="H19" s="33" t="s">
        <v>12</v>
      </c>
      <c r="I19" s="39"/>
      <c r="J19" s="39"/>
      <c r="K19" s="39"/>
    </row>
    <row r="20" spans="1:11" s="16" customFormat="1" ht="21" customHeight="1" x14ac:dyDescent="0.2">
      <c r="A20" s="12">
        <v>1</v>
      </c>
      <c r="B20" s="26" t="s">
        <v>14</v>
      </c>
      <c r="C20" s="12" t="s">
        <v>8</v>
      </c>
      <c r="D20" s="17">
        <v>10</v>
      </c>
      <c r="E20" s="17">
        <v>0.3</v>
      </c>
      <c r="F20" s="13" t="s">
        <v>9</v>
      </c>
      <c r="G20" s="32">
        <v>0</v>
      </c>
      <c r="H20" s="12" t="s">
        <v>2</v>
      </c>
      <c r="I20" s="14">
        <f t="shared" ref="I20:I21" si="11">E20*G20</f>
        <v>0</v>
      </c>
      <c r="J20" s="15">
        <f>I20/D20</f>
        <v>0</v>
      </c>
      <c r="K20" s="15">
        <f>J20/E20</f>
        <v>0</v>
      </c>
    </row>
    <row r="21" spans="1:11" s="16" customFormat="1" ht="21" customHeight="1" x14ac:dyDescent="0.2">
      <c r="A21" s="12">
        <v>2</v>
      </c>
      <c r="B21" s="28" t="s">
        <v>23</v>
      </c>
      <c r="C21" s="12" t="s">
        <v>4</v>
      </c>
      <c r="D21" s="17">
        <v>25</v>
      </c>
      <c r="E21" s="27">
        <v>5</v>
      </c>
      <c r="F21" s="13" t="s">
        <v>3</v>
      </c>
      <c r="G21" s="32">
        <v>0</v>
      </c>
      <c r="H21" s="12" t="s">
        <v>2</v>
      </c>
      <c r="I21" s="14">
        <f t="shared" si="11"/>
        <v>0</v>
      </c>
      <c r="J21" s="15">
        <f t="shared" ref="J21:J24" si="12">I21/D21</f>
        <v>0</v>
      </c>
      <c r="K21" s="15">
        <f t="shared" ref="K21" si="13">J21/E21</f>
        <v>0</v>
      </c>
    </row>
    <row r="22" spans="1:11" s="16" customFormat="1" ht="21" customHeight="1" x14ac:dyDescent="0.2">
      <c r="A22" s="12">
        <v>3</v>
      </c>
      <c r="B22" s="29" t="s">
        <v>16</v>
      </c>
      <c r="C22" s="12" t="s">
        <v>2</v>
      </c>
      <c r="D22" s="17">
        <v>50</v>
      </c>
      <c r="E22" s="17">
        <v>1.1000000000000001</v>
      </c>
      <c r="F22" s="13" t="s">
        <v>20</v>
      </c>
      <c r="G22" s="32">
        <v>0</v>
      </c>
      <c r="H22" s="12" t="s">
        <v>2</v>
      </c>
      <c r="I22" s="14">
        <f>E22*G22</f>
        <v>0</v>
      </c>
      <c r="J22" s="15">
        <f t="shared" si="12"/>
        <v>0</v>
      </c>
      <c r="K22" s="15">
        <f>J22/E22</f>
        <v>0</v>
      </c>
    </row>
    <row r="23" spans="1:11" s="16" customFormat="1" ht="21" customHeight="1" x14ac:dyDescent="0.2">
      <c r="A23" s="12">
        <v>4</v>
      </c>
      <c r="B23" s="28" t="s">
        <v>15</v>
      </c>
      <c r="C23" s="12" t="s">
        <v>4</v>
      </c>
      <c r="D23" s="17">
        <v>25</v>
      </c>
      <c r="E23" s="27">
        <v>5</v>
      </c>
      <c r="F23" s="13" t="s">
        <v>3</v>
      </c>
      <c r="G23" s="32">
        <v>0</v>
      </c>
      <c r="H23" s="12" t="s">
        <v>2</v>
      </c>
      <c r="I23" s="14">
        <f t="shared" ref="I23" si="14">E23*G23</f>
        <v>0</v>
      </c>
      <c r="J23" s="15">
        <f t="shared" si="12"/>
        <v>0</v>
      </c>
      <c r="K23" s="15">
        <f t="shared" ref="K23" si="15">J23/E23</f>
        <v>0</v>
      </c>
    </row>
    <row r="24" spans="1:11" s="16" customFormat="1" ht="21" customHeight="1" x14ac:dyDescent="0.2">
      <c r="A24" s="12">
        <v>5</v>
      </c>
      <c r="B24" s="26" t="s">
        <v>17</v>
      </c>
      <c r="C24" s="12" t="s">
        <v>4</v>
      </c>
      <c r="D24" s="17">
        <v>25</v>
      </c>
      <c r="E24" s="17">
        <v>3</v>
      </c>
      <c r="F24" s="13" t="s">
        <v>3</v>
      </c>
      <c r="G24" s="32">
        <v>0</v>
      </c>
      <c r="H24" s="12" t="s">
        <v>2</v>
      </c>
      <c r="I24" s="14">
        <f t="shared" ref="I24" si="16">E24*G24</f>
        <v>0</v>
      </c>
      <c r="J24" s="15">
        <f t="shared" si="12"/>
        <v>0</v>
      </c>
      <c r="K24" s="15">
        <f t="shared" ref="K24" si="17">J24/E24</f>
        <v>0</v>
      </c>
    </row>
    <row r="25" spans="1:11" s="16" customFormat="1" ht="21" customHeight="1" x14ac:dyDescent="0.2">
      <c r="A25" s="12">
        <v>6</v>
      </c>
      <c r="B25" s="26" t="s">
        <v>21</v>
      </c>
      <c r="C25" s="12" t="s">
        <v>8</v>
      </c>
      <c r="D25" s="17">
        <v>9</v>
      </c>
      <c r="E25" s="17">
        <v>0.4</v>
      </c>
      <c r="F25" s="13" t="s">
        <v>9</v>
      </c>
      <c r="G25" s="32">
        <v>0</v>
      </c>
      <c r="H25" s="12" t="s">
        <v>2</v>
      </c>
      <c r="I25" s="14">
        <f>E25*G25</f>
        <v>0</v>
      </c>
      <c r="J25" s="15">
        <f>I25/D25</f>
        <v>0</v>
      </c>
      <c r="K25" s="15">
        <f t="shared" ref="K25" si="18">J25/E25</f>
        <v>0</v>
      </c>
    </row>
    <row r="26" spans="1:11" s="23" customFormat="1" x14ac:dyDescent="0.2">
      <c r="A26" s="19"/>
      <c r="B26" s="20"/>
      <c r="C26" s="19"/>
      <c r="D26" s="21"/>
      <c r="E26" s="21"/>
      <c r="F26" s="19"/>
      <c r="G26" s="21"/>
      <c r="H26" s="19"/>
      <c r="I26" s="22"/>
      <c r="J26" s="21"/>
      <c r="K26" s="21"/>
    </row>
    <row r="27" spans="1:11" x14ac:dyDescent="0.2">
      <c r="A27" s="36" t="s">
        <v>26</v>
      </c>
      <c r="B27" s="36"/>
      <c r="C27" s="36"/>
      <c r="D27" s="36"/>
      <c r="E27" s="36"/>
      <c r="F27" s="36"/>
      <c r="G27" s="36"/>
      <c r="H27" s="36"/>
      <c r="I27" s="36"/>
      <c r="J27" s="36"/>
    </row>
    <row r="28" spans="1:11" ht="12.75" customHeight="1" x14ac:dyDescent="0.2">
      <c r="A28" s="37" t="s">
        <v>7</v>
      </c>
      <c r="B28" s="37" t="s">
        <v>0</v>
      </c>
      <c r="C28" s="37" t="s">
        <v>12</v>
      </c>
      <c r="D28" s="37" t="s">
        <v>11</v>
      </c>
      <c r="E28" s="37" t="s">
        <v>10</v>
      </c>
      <c r="F28" s="37"/>
      <c r="G28" s="39" t="s">
        <v>6</v>
      </c>
      <c r="H28" s="39"/>
      <c r="I28" s="39" t="s">
        <v>18</v>
      </c>
      <c r="J28" s="39" t="s">
        <v>5</v>
      </c>
      <c r="K28" s="39" t="s">
        <v>5</v>
      </c>
    </row>
    <row r="29" spans="1:11" ht="27" customHeight="1" x14ac:dyDescent="0.2">
      <c r="A29" s="37"/>
      <c r="B29" s="38"/>
      <c r="C29" s="37"/>
      <c r="D29" s="37"/>
      <c r="E29" s="34" t="s">
        <v>1</v>
      </c>
      <c r="F29" s="34" t="s">
        <v>12</v>
      </c>
      <c r="G29" s="33" t="s">
        <v>1</v>
      </c>
      <c r="H29" s="33" t="s">
        <v>12</v>
      </c>
      <c r="I29" s="39"/>
      <c r="J29" s="39"/>
      <c r="K29" s="39"/>
    </row>
    <row r="30" spans="1:11" s="16" customFormat="1" ht="21" customHeight="1" x14ac:dyDescent="0.2">
      <c r="A30" s="12">
        <v>1</v>
      </c>
      <c r="B30" s="26" t="s">
        <v>14</v>
      </c>
      <c r="C30" s="12" t="s">
        <v>8</v>
      </c>
      <c r="D30" s="17">
        <v>10</v>
      </c>
      <c r="E30" s="17">
        <v>0.3</v>
      </c>
      <c r="F30" s="13" t="s">
        <v>9</v>
      </c>
      <c r="G30" s="32">
        <v>0</v>
      </c>
      <c r="H30" s="12" t="s">
        <v>2</v>
      </c>
      <c r="I30" s="14">
        <f t="shared" ref="I30:I31" si="19">E30*G30</f>
        <v>0</v>
      </c>
      <c r="J30" s="15">
        <f>I30/D30</f>
        <v>0</v>
      </c>
      <c r="K30" s="15">
        <f>J30/E30</f>
        <v>0</v>
      </c>
    </row>
    <row r="31" spans="1:11" s="16" customFormat="1" ht="21" customHeight="1" x14ac:dyDescent="0.2">
      <c r="A31" s="12">
        <v>2</v>
      </c>
      <c r="B31" s="28" t="s">
        <v>23</v>
      </c>
      <c r="C31" s="12" t="s">
        <v>4</v>
      </c>
      <c r="D31" s="17">
        <v>25</v>
      </c>
      <c r="E31" s="27">
        <v>5</v>
      </c>
      <c r="F31" s="13" t="s">
        <v>3</v>
      </c>
      <c r="G31" s="32">
        <v>0</v>
      </c>
      <c r="H31" s="12" t="s">
        <v>2</v>
      </c>
      <c r="I31" s="14">
        <f t="shared" si="19"/>
        <v>0</v>
      </c>
      <c r="J31" s="15">
        <f t="shared" ref="J31:J35" si="20">I31/D31</f>
        <v>0</v>
      </c>
      <c r="K31" s="15">
        <f t="shared" ref="K31" si="21">J31/E31</f>
        <v>0</v>
      </c>
    </row>
    <row r="32" spans="1:11" s="16" customFormat="1" ht="21" customHeight="1" x14ac:dyDescent="0.2">
      <c r="A32" s="12">
        <v>3</v>
      </c>
      <c r="B32" s="29" t="s">
        <v>16</v>
      </c>
      <c r="C32" s="12" t="s">
        <v>2</v>
      </c>
      <c r="D32" s="17">
        <v>50</v>
      </c>
      <c r="E32" s="17">
        <v>1.1000000000000001</v>
      </c>
      <c r="F32" s="13" t="s">
        <v>20</v>
      </c>
      <c r="G32" s="32">
        <v>0</v>
      </c>
      <c r="H32" s="12" t="s">
        <v>2</v>
      </c>
      <c r="I32" s="14">
        <f>E32*G32</f>
        <v>0</v>
      </c>
      <c r="J32" s="15">
        <f t="shared" si="20"/>
        <v>0</v>
      </c>
      <c r="K32" s="15">
        <f>J32/E32</f>
        <v>0</v>
      </c>
    </row>
    <row r="33" spans="1:11" s="16" customFormat="1" ht="21" customHeight="1" x14ac:dyDescent="0.2">
      <c r="A33" s="12">
        <v>4</v>
      </c>
      <c r="B33" s="28" t="s">
        <v>15</v>
      </c>
      <c r="C33" s="12" t="s">
        <v>4</v>
      </c>
      <c r="D33" s="17">
        <v>25</v>
      </c>
      <c r="E33" s="27">
        <v>5</v>
      </c>
      <c r="F33" s="13" t="s">
        <v>3</v>
      </c>
      <c r="G33" s="32">
        <v>0</v>
      </c>
      <c r="H33" s="12" t="s">
        <v>2</v>
      </c>
      <c r="I33" s="14">
        <f t="shared" ref="I33" si="22">E33*G33</f>
        <v>0</v>
      </c>
      <c r="J33" s="15">
        <f t="shared" si="20"/>
        <v>0</v>
      </c>
      <c r="K33" s="15">
        <f t="shared" ref="K33" si="23">J33/E33</f>
        <v>0</v>
      </c>
    </row>
    <row r="34" spans="1:11" s="16" customFormat="1" ht="21" customHeight="1" x14ac:dyDescent="0.2">
      <c r="A34" s="12">
        <v>5</v>
      </c>
      <c r="B34" s="26" t="s">
        <v>22</v>
      </c>
      <c r="C34" s="12" t="s">
        <v>4</v>
      </c>
      <c r="D34" s="17">
        <v>25</v>
      </c>
      <c r="E34" s="17">
        <v>4</v>
      </c>
      <c r="F34" s="13" t="s">
        <v>3</v>
      </c>
      <c r="G34" s="32">
        <v>0</v>
      </c>
      <c r="H34" s="12" t="s">
        <v>2</v>
      </c>
      <c r="I34" s="14">
        <f>E34*G34</f>
        <v>0</v>
      </c>
      <c r="J34" s="15">
        <f>I34/D34</f>
        <v>0</v>
      </c>
      <c r="K34" s="15">
        <f t="shared" ref="K34" si="24">J34/E34</f>
        <v>0</v>
      </c>
    </row>
    <row r="35" spans="1:11" s="16" customFormat="1" ht="21" customHeight="1" x14ac:dyDescent="0.2">
      <c r="A35" s="12">
        <v>6</v>
      </c>
      <c r="B35" s="26" t="s">
        <v>19</v>
      </c>
      <c r="C35" s="12" t="s">
        <v>4</v>
      </c>
      <c r="D35" s="27">
        <v>25</v>
      </c>
      <c r="E35" s="17">
        <v>0.36</v>
      </c>
      <c r="F35" s="13" t="s">
        <v>3</v>
      </c>
      <c r="G35" s="32">
        <v>0</v>
      </c>
      <c r="H35" s="12" t="s">
        <v>2</v>
      </c>
      <c r="I35" s="14">
        <f t="shared" ref="I35" si="25">E35*G35</f>
        <v>0</v>
      </c>
      <c r="J35" s="15">
        <f t="shared" si="20"/>
        <v>0</v>
      </c>
      <c r="K35" s="15">
        <f t="shared" ref="K35" si="26">J35/E35</f>
        <v>0</v>
      </c>
    </row>
    <row r="36" spans="1:11" s="23" customFormat="1" x14ac:dyDescent="0.2">
      <c r="A36" s="19"/>
      <c r="B36" s="20"/>
      <c r="C36" s="19"/>
      <c r="D36" s="21"/>
      <c r="E36" s="21"/>
      <c r="F36" s="19"/>
      <c r="G36" s="21"/>
      <c r="H36" s="19"/>
      <c r="I36" s="22"/>
      <c r="J36" s="21"/>
      <c r="K36" s="21"/>
    </row>
    <row r="37" spans="1:11" x14ac:dyDescent="0.2">
      <c r="A37" s="36" t="s">
        <v>27</v>
      </c>
      <c r="B37" s="36"/>
      <c r="C37" s="36"/>
      <c r="D37" s="36"/>
      <c r="E37" s="36"/>
      <c r="F37" s="36"/>
      <c r="G37" s="36"/>
      <c r="H37" s="36"/>
      <c r="I37" s="36"/>
      <c r="J37" s="36"/>
    </row>
    <row r="38" spans="1:11" ht="12.75" customHeight="1" x14ac:dyDescent="0.2">
      <c r="A38" s="37" t="s">
        <v>7</v>
      </c>
      <c r="B38" s="37" t="s">
        <v>0</v>
      </c>
      <c r="C38" s="37" t="s">
        <v>12</v>
      </c>
      <c r="D38" s="37" t="s">
        <v>11</v>
      </c>
      <c r="E38" s="37" t="s">
        <v>10</v>
      </c>
      <c r="F38" s="37"/>
      <c r="G38" s="39" t="s">
        <v>6</v>
      </c>
      <c r="H38" s="39"/>
      <c r="I38" s="39" t="s">
        <v>18</v>
      </c>
      <c r="J38" s="39" t="s">
        <v>5</v>
      </c>
      <c r="K38" s="39" t="s">
        <v>5</v>
      </c>
    </row>
    <row r="39" spans="1:11" ht="27" customHeight="1" x14ac:dyDescent="0.2">
      <c r="A39" s="37"/>
      <c r="B39" s="38"/>
      <c r="C39" s="37"/>
      <c r="D39" s="37"/>
      <c r="E39" s="34" t="s">
        <v>1</v>
      </c>
      <c r="F39" s="34" t="s">
        <v>12</v>
      </c>
      <c r="G39" s="33" t="s">
        <v>1</v>
      </c>
      <c r="H39" s="33" t="s">
        <v>12</v>
      </c>
      <c r="I39" s="39"/>
      <c r="J39" s="39"/>
      <c r="K39" s="39"/>
    </row>
    <row r="40" spans="1:11" s="16" customFormat="1" ht="21" customHeight="1" x14ac:dyDescent="0.2">
      <c r="A40" s="12">
        <v>1</v>
      </c>
      <c r="B40" s="26" t="s">
        <v>14</v>
      </c>
      <c r="C40" s="12" t="s">
        <v>8</v>
      </c>
      <c r="D40" s="17">
        <v>10</v>
      </c>
      <c r="E40" s="17">
        <v>0.3</v>
      </c>
      <c r="F40" s="13" t="s">
        <v>9</v>
      </c>
      <c r="G40" s="32">
        <v>0</v>
      </c>
      <c r="H40" s="12" t="s">
        <v>2</v>
      </c>
      <c r="I40" s="14">
        <f t="shared" ref="I40:I41" si="27">E40*G40</f>
        <v>0</v>
      </c>
      <c r="J40" s="15">
        <f>I40/D40</f>
        <v>0</v>
      </c>
      <c r="K40" s="15">
        <f>J40/E40</f>
        <v>0</v>
      </c>
    </row>
    <row r="41" spans="1:11" s="16" customFormat="1" ht="21" customHeight="1" x14ac:dyDescent="0.2">
      <c r="A41" s="12">
        <v>2</v>
      </c>
      <c r="B41" s="28" t="s">
        <v>23</v>
      </c>
      <c r="C41" s="12" t="s">
        <v>4</v>
      </c>
      <c r="D41" s="17">
        <v>25</v>
      </c>
      <c r="E41" s="27">
        <v>5</v>
      </c>
      <c r="F41" s="13" t="s">
        <v>3</v>
      </c>
      <c r="G41" s="32">
        <v>0</v>
      </c>
      <c r="H41" s="12" t="s">
        <v>2</v>
      </c>
      <c r="I41" s="14">
        <f t="shared" si="27"/>
        <v>0</v>
      </c>
      <c r="J41" s="15">
        <f t="shared" ref="J41:J43" si="28">I41/D41</f>
        <v>0</v>
      </c>
      <c r="K41" s="15">
        <f t="shared" ref="K41" si="29">J41/E41</f>
        <v>0</v>
      </c>
    </row>
    <row r="42" spans="1:11" s="16" customFormat="1" ht="21" customHeight="1" x14ac:dyDescent="0.2">
      <c r="A42" s="12">
        <v>3</v>
      </c>
      <c r="B42" s="29" t="s">
        <v>16</v>
      </c>
      <c r="C42" s="12" t="s">
        <v>2</v>
      </c>
      <c r="D42" s="17">
        <v>50</v>
      </c>
      <c r="E42" s="17">
        <v>1.1000000000000001</v>
      </c>
      <c r="F42" s="13" t="s">
        <v>20</v>
      </c>
      <c r="G42" s="32">
        <v>0</v>
      </c>
      <c r="H42" s="12" t="s">
        <v>2</v>
      </c>
      <c r="I42" s="14">
        <f>E42*G42</f>
        <v>0</v>
      </c>
      <c r="J42" s="15">
        <f t="shared" si="28"/>
        <v>0</v>
      </c>
      <c r="K42" s="15">
        <f>J42/E42</f>
        <v>0</v>
      </c>
    </row>
    <row r="43" spans="1:11" s="16" customFormat="1" ht="21" customHeight="1" x14ac:dyDescent="0.2">
      <c r="A43" s="12">
        <v>4</v>
      </c>
      <c r="B43" s="28" t="s">
        <v>15</v>
      </c>
      <c r="C43" s="12" t="s">
        <v>4</v>
      </c>
      <c r="D43" s="17">
        <v>25</v>
      </c>
      <c r="E43" s="27">
        <v>5</v>
      </c>
      <c r="F43" s="13" t="s">
        <v>3</v>
      </c>
      <c r="G43" s="32">
        <v>0</v>
      </c>
      <c r="H43" s="12" t="s">
        <v>2</v>
      </c>
      <c r="I43" s="14">
        <f t="shared" ref="I43" si="30">E43*G43</f>
        <v>0</v>
      </c>
      <c r="J43" s="15">
        <f t="shared" si="28"/>
        <v>0</v>
      </c>
      <c r="K43" s="15">
        <f t="shared" ref="K43" si="31">J43/E43</f>
        <v>0</v>
      </c>
    </row>
    <row r="44" spans="1:11" s="16" customFormat="1" ht="21" customHeight="1" x14ac:dyDescent="0.2">
      <c r="A44" s="12">
        <v>5</v>
      </c>
      <c r="B44" s="26" t="s">
        <v>22</v>
      </c>
      <c r="C44" s="12" t="s">
        <v>4</v>
      </c>
      <c r="D44" s="17">
        <v>25</v>
      </c>
      <c r="E44" s="17">
        <v>4</v>
      </c>
      <c r="F44" s="13" t="s">
        <v>3</v>
      </c>
      <c r="G44" s="32">
        <v>0</v>
      </c>
      <c r="H44" s="12" t="s">
        <v>2</v>
      </c>
      <c r="I44" s="14">
        <f>E44*G44</f>
        <v>0</v>
      </c>
      <c r="J44" s="15">
        <f>I44/D44</f>
        <v>0</v>
      </c>
      <c r="K44" s="15">
        <f t="shared" ref="K44" si="32">J44/E44</f>
        <v>0</v>
      </c>
    </row>
    <row r="45" spans="1:11" s="16" customFormat="1" ht="21" customHeight="1" x14ac:dyDescent="0.2">
      <c r="A45" s="12">
        <v>6</v>
      </c>
      <c r="B45" s="26" t="s">
        <v>21</v>
      </c>
      <c r="C45" s="12" t="s">
        <v>8</v>
      </c>
      <c r="D45" s="17">
        <v>9</v>
      </c>
      <c r="E45" s="17">
        <v>0.4</v>
      </c>
      <c r="F45" s="13" t="s">
        <v>9</v>
      </c>
      <c r="G45" s="32">
        <v>0</v>
      </c>
      <c r="H45" s="12" t="s">
        <v>2</v>
      </c>
      <c r="I45" s="14">
        <f>E45*G45</f>
        <v>0</v>
      </c>
      <c r="J45" s="15">
        <f>I45/D45</f>
        <v>0</v>
      </c>
      <c r="K45" s="15">
        <f t="shared" ref="K45" si="33">J45/E45</f>
        <v>0</v>
      </c>
    </row>
    <row r="46" spans="1:11" s="23" customFormat="1" x14ac:dyDescent="0.2">
      <c r="A46" s="19"/>
      <c r="B46" s="20"/>
      <c r="C46" s="19"/>
      <c r="D46" s="21"/>
      <c r="E46" s="21"/>
      <c r="F46" s="19"/>
      <c r="G46" s="21"/>
      <c r="H46" s="19"/>
      <c r="I46" s="22"/>
      <c r="J46" s="21"/>
      <c r="K46" s="21"/>
    </row>
  </sheetData>
  <mergeCells count="42">
    <mergeCell ref="K8:K9"/>
    <mergeCell ref="A8:A9"/>
    <mergeCell ref="A2:J2"/>
    <mergeCell ref="B8:B9"/>
    <mergeCell ref="E8:F8"/>
    <mergeCell ref="C8:C9"/>
    <mergeCell ref="D8:D9"/>
    <mergeCell ref="A7:J7"/>
    <mergeCell ref="J8:J9"/>
    <mergeCell ref="G8:H8"/>
    <mergeCell ref="I8:I9"/>
    <mergeCell ref="A5:C5"/>
    <mergeCell ref="K18:K19"/>
    <mergeCell ref="A27:J27"/>
    <mergeCell ref="A17:J17"/>
    <mergeCell ref="A18:A19"/>
    <mergeCell ref="B18:B19"/>
    <mergeCell ref="C18:C19"/>
    <mergeCell ref="D18:D19"/>
    <mergeCell ref="E18:F18"/>
    <mergeCell ref="G18:H18"/>
    <mergeCell ref="I18:I19"/>
    <mergeCell ref="J18:J19"/>
    <mergeCell ref="A28:A29"/>
    <mergeCell ref="B28:B29"/>
    <mergeCell ref="C28:C29"/>
    <mergeCell ref="D28:D29"/>
    <mergeCell ref="E28:F28"/>
    <mergeCell ref="K38:K39"/>
    <mergeCell ref="G28:H28"/>
    <mergeCell ref="I28:I29"/>
    <mergeCell ref="J28:J29"/>
    <mergeCell ref="K28:K29"/>
    <mergeCell ref="A37:J37"/>
    <mergeCell ref="A38:A39"/>
    <mergeCell ref="B38:B39"/>
    <mergeCell ref="C38:C39"/>
    <mergeCell ref="D38:D39"/>
    <mergeCell ref="E38:F38"/>
    <mergeCell ref="G38:H38"/>
    <mergeCell ref="I38:I39"/>
    <mergeCell ref="J38:J39"/>
  </mergeCells>
  <pageMargins left="0.25" right="0.25" top="0.75" bottom="0.75" header="0.3" footer="0.3"/>
  <pageSetup paperSize="9" scale="2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VOLMA_Fasade 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NS</dc:creator>
  <cp:lastModifiedBy>frolov</cp:lastModifiedBy>
  <cp:lastPrinted>2020-07-20T14:32:24Z</cp:lastPrinted>
  <dcterms:created xsi:type="dcterms:W3CDTF">2003-05-15T07:21:14Z</dcterms:created>
  <dcterms:modified xsi:type="dcterms:W3CDTF">2020-09-08T10:42:10Z</dcterms:modified>
</cp:coreProperties>
</file>