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6F542C35-93AC-4693-8C54-88211553B395}" xr6:coauthVersionLast="47" xr6:coauthVersionMax="47" xr10:uidLastSave="{00000000-0000-0000-0000-000000000000}"/>
  <bookViews>
    <workbookView xWindow="-120" yWindow="-120" windowWidth="29040" windowHeight="15840" xr2:uid="{00000000-000D-0000-FFFF-FFFF00000000}"/>
  </bookViews>
  <sheets>
    <sheet name="ТЗ" sheetId="1" r:id="rId1"/>
    <sheet name="Приложение №1" sheetId="10" r:id="rId2"/>
    <sheet name="Приложение №2" sheetId="7" r:id="rId3"/>
    <sheet name="Прил.№3 ГВ 0-200" sheetId="6" state="hidden" r:id="rId4"/>
  </sheets>
  <definedNames>
    <definedName name="_xlnm.Print_Area" localSheetId="3">'Прил.№3 ГВ 0-200'!$A$1:$J$22</definedName>
  </definedNames>
  <calcPr calcId="191029"/>
</workbook>
</file>

<file path=xl/calcChain.xml><?xml version="1.0" encoding="utf-8"?>
<calcChain xmlns="http://schemas.openxmlformats.org/spreadsheetml/2006/main">
  <c r="D17" i="10" l="1"/>
</calcChain>
</file>

<file path=xl/sharedStrings.xml><?xml version="1.0" encoding="utf-8"?>
<sst xmlns="http://schemas.openxmlformats.org/spreadsheetml/2006/main" count="185" uniqueCount="154">
  <si>
    <t>ТЕХНИЧЕСКОЕ ЗАДАНИЕ</t>
  </si>
  <si>
    <t>Перечень основных данных и требований</t>
  </si>
  <si>
    <t>Основные данные и требования</t>
  </si>
  <si>
    <t>№</t>
  </si>
  <si>
    <t>Заказчик:</t>
  </si>
  <si>
    <t>Ответственный за переговоры (ФИО, должность)</t>
  </si>
  <si>
    <t>Тел./Факс:</t>
  </si>
  <si>
    <t>Интернет-Сайт:</t>
  </si>
  <si>
    <t>www.volma.ru</t>
  </si>
  <si>
    <t>E-mail:</t>
  </si>
  <si>
    <t>Почтовый адрес:</t>
  </si>
  <si>
    <t>II</t>
  </si>
  <si>
    <t>I</t>
  </si>
  <si>
    <t>Контактная информация</t>
  </si>
  <si>
    <t>Адрес производственной площадки</t>
  </si>
  <si>
    <t>к Техническому заданию на изготовление, поставку линии оборудования для производства гипсового вяжущего</t>
  </si>
  <si>
    <t>Нормативные характеристики</t>
  </si>
  <si>
    <t>Гидратная влага, %</t>
  </si>
  <si>
    <t>Свободная влажность, не более, %</t>
  </si>
  <si>
    <t>Гранулометрический состав: %</t>
  </si>
  <si>
    <t>0,63мм</t>
  </si>
  <si>
    <t>0,315мм</t>
  </si>
  <si>
    <t>0,2мм</t>
  </si>
  <si>
    <t>Насыпная плотность, кг/м³</t>
  </si>
  <si>
    <t>Водогипсовое отношение, %</t>
  </si>
  <si>
    <t>Сроки схватывания, мин</t>
  </si>
  <si>
    <t>Начало, мин:сек</t>
  </si>
  <si>
    <t>Конец, мин:сек</t>
  </si>
  <si>
    <t>Прочность образцов балочек размерами 40х40х160мм в возрасте 2-х часов, не менее</t>
  </si>
  <si>
    <t>на растяжение при изгибе, не менее</t>
  </si>
  <si>
    <t>2 МПа</t>
  </si>
  <si>
    <t>при сжатии, не менее</t>
  </si>
  <si>
    <t>Содержание металлопримесей с размером частиц менее 0,1 мм</t>
  </si>
  <si>
    <t>не более 8 мг/кг</t>
  </si>
  <si>
    <t>Температура гипсового вяжущего перед миксером</t>
  </si>
  <si>
    <t>Требования к качеству гипсового вяжущего для производства гипсовых шовных, шпаклевочных стандартных, финишных продуктов</t>
  </si>
  <si>
    <t>Финишная шпаклевка</t>
  </si>
  <si>
    <t>Базовая шпаклевка</t>
  </si>
  <si>
    <t>500-600</t>
  </si>
  <si>
    <t>4 МПа</t>
  </si>
  <si>
    <t>Приложение №3</t>
  </si>
  <si>
    <t>не ранее 15:00 не позднее 30:00</t>
  </si>
  <si>
    <t>5,5-6,5</t>
  </si>
  <si>
    <t>55-70</t>
  </si>
  <si>
    <t>не ранее 10:00 не позднее 25:00</t>
  </si>
  <si>
    <r>
      <t>не более 60 °</t>
    </r>
    <r>
      <rPr>
        <sz val="12.65"/>
        <rFont val="Times New Roman"/>
        <family val="1"/>
        <charset val="204"/>
      </rPr>
      <t>С</t>
    </r>
  </si>
  <si>
    <t>ООО "ВОЛМА-Байкал"</t>
  </si>
  <si>
    <t xml:space="preserve"> </t>
  </si>
  <si>
    <t>Россия, Иркутская область, г. Ангарск, кв-л 4 (Первый промышленный массив тер.), стр. 4, пом. 33</t>
  </si>
  <si>
    <t>Цель работы</t>
  </si>
  <si>
    <t xml:space="preserve">Перечень демонтажных работ на участках сушила </t>
  </si>
  <si>
    <t>Указаны в Приложении №1</t>
  </si>
  <si>
    <t xml:space="preserve">Общие сведения/Основные данные </t>
  </si>
  <si>
    <t>Требования к Исполнителю</t>
  </si>
  <si>
    <t>Дополнительные условия выполнения работ</t>
  </si>
  <si>
    <t xml:space="preserve">Срок и порядок выполнения работ </t>
  </si>
  <si>
    <t>Условия оплаты</t>
  </si>
  <si>
    <t>на выполнение работ по демонтажу оборудования сушила в составе технологической линии по производству ГКЛ на территории ООО "ВОЛМА-Байкал"</t>
  </si>
  <si>
    <t>Клок Валерий Валерьевич, руководитель Управления по проектам ООО "УК "ВОЛМА"
Лифанов Иван Анатольевич, начальник отдела капитального строительства Управления по проектам ООО "УК "ВОЛМА"</t>
  </si>
  <si>
    <t>klokvv@volma.ru                                                                                                                                                                       
lifanov@volma.ru</t>
  </si>
  <si>
    <t xml:space="preserve">Виды выполняемых работ </t>
  </si>
  <si>
    <t xml:space="preserve">Выполнение демонтажных работ.
Перечень работ:
- демонтаж электрооборудования,
- демонтаж вентиляционного оборудования.
- демонтаж механического оборудования.
- демонтаж металлических и строительных конструкций.
</t>
  </si>
  <si>
    <t>Условия производства демонтажных работ на объекте</t>
  </si>
  <si>
    <t xml:space="preserve">Сдача-приёмка выполненных работ осуществляется в соответствии с условиями Договора. 
Оплата выполненных работ осуществляется в соответствии с условиями Договора после подписания Заказчиком и Исполнителем Акта сдачи-приёмки выполненных работ.
</t>
  </si>
  <si>
    <t>Порядок сдачи-приемки работ</t>
  </si>
  <si>
    <t>Оплата Исполнителю производится в соответствии с условиями Договора, заключенного между Заказчиком и Исполнителем</t>
  </si>
  <si>
    <t>Приложения</t>
  </si>
  <si>
    <t>665809, Иркутская область, г. Ангарск, а/я 382, 387</t>
  </si>
  <si>
    <t xml:space="preserve">Приложение №1 - Ведомость объемов работ по демонтажу оборудования сушила в составе технологической линии по производству ГКЛ на территории ООО "ВОЛМА-Байкал""            
Приложение №2 - План цеха ГКЛ ООО "ВОЛМА-Байкал"                                                                                                                       </t>
  </si>
  <si>
    <t>Приложение №2</t>
  </si>
  <si>
    <t>к Техническому заданию на выполнение работ по демонтажу оборудования сушила в составе технологической линии по производству ГКЛ                                                              на территории ООО "ВОЛМА-Байкал"</t>
  </si>
  <si>
    <t>Приложение №1</t>
  </si>
  <si>
    <t xml:space="preserve">     Ведомость объемов работ                                                                                                                                                                              по демонтажу оборудования сушила в составе технологической линии по производству ГКЛ на территории ООО "ВОЛМА-Байкал"</t>
  </si>
  <si>
    <t>Наименование работ</t>
  </si>
  <si>
    <t>Ед.изм.</t>
  </si>
  <si>
    <t>Объем работ и материала</t>
  </si>
  <si>
    <t>1. Подтопок для получения теплоносителя</t>
  </si>
  <si>
    <t>Демонтаж кирпичной кладки подтопка размером 2,5 м × 4 м × 2,5 м. (длина, ширина, высота)</t>
  </si>
  <si>
    <t>2. Теплообменник между подтопком и технологической линией.</t>
  </si>
  <si>
    <t>1.1.</t>
  </si>
  <si>
    <t>2.1.</t>
  </si>
  <si>
    <t>2.2.</t>
  </si>
  <si>
    <t>2.3.</t>
  </si>
  <si>
    <t>2.4.</t>
  </si>
  <si>
    <t>2.5.</t>
  </si>
  <si>
    <t>2.6.</t>
  </si>
  <si>
    <t xml:space="preserve">Демонтаж теплообменника из листовой стали толщиной 6÷10 мм.  Размеры теплообменника  2 м × 1,5 м × 3 м.Теплообменник теплоизолирован минеральной ватой толщиной 100 мм, обрамление из оцинкованной стали толщиной 0,55 мм. </t>
  </si>
  <si>
    <t>шт</t>
  </si>
  <si>
    <t xml:space="preserve">Демонтаж вентилятора противотока № 10, мощность 22 кВт, 1500 об/мин, с гидростанцией для охлаждения подшипников качения для подачи горячего воздуха в сушило. </t>
  </si>
  <si>
    <t>Демонтаж термосопротивления в теплообменнике (L = 1,2 м).</t>
  </si>
  <si>
    <t>Демонтаж воздуховодов диаметром 800 мм в теплоизоляции из минеральной ваты толщиной 50 мм, обрамление из оцинкованной стали 0,55 мм. Толщина стенок воздуховодов 4 мм,</t>
  </si>
  <si>
    <t>мп</t>
  </si>
  <si>
    <t xml:space="preserve">Демонтаж отбойной плиты и шиберных заслонок на выходе из теплообменника. Материал – углеродистая сталь толщиной 6 ÷20 мм. </t>
  </si>
  <si>
    <t>3. Демонтаж технологической линии (Сушило гипсокартонных листов) длиной 87 метров</t>
  </si>
  <si>
    <t>3.1</t>
  </si>
  <si>
    <t>3.2.</t>
  </si>
  <si>
    <t>3.3.</t>
  </si>
  <si>
    <t>3.4.</t>
  </si>
  <si>
    <t>3.5.</t>
  </si>
  <si>
    <t>3.6.</t>
  </si>
  <si>
    <t>3.7.</t>
  </si>
  <si>
    <t>3.8.</t>
  </si>
  <si>
    <t>3.9.</t>
  </si>
  <si>
    <t xml:space="preserve"> Демонтаж дверей стальных сушила. Размер двери 2,28 м × 1,0 м, углеродистая сталь толщиной 3-4 мм. Внутренняя сторона дверей теплоизолирована минеральной ватой, листовым асбестом толщиной 50 мм и стеклотканью. </t>
  </si>
  <si>
    <t>Демонтаж медных электрокабелей  циркуляционных вентиляторов на линии сушила</t>
  </si>
  <si>
    <t>Демонтаж шкафа управления вентиляторами</t>
  </si>
  <si>
    <t>Демонтаж циркуляционных вентиляторов первой зоны № 10, мощностью 22 кВт</t>
  </si>
  <si>
    <t>Демонтаж тягодутьевых машин № 10,  мощностью 37 кВт</t>
  </si>
  <si>
    <t>Ед</t>
  </si>
  <si>
    <t>Демонтаж воздуховодов «борова» на крыше сушила. Материал углеродистая сталь толщиной 4-6 мм. Теплоизоляция – минеральная вата толщиной 50 мм, обрамление оцинкованная сталь толщиной 0,55 мм. Диаметр воздуховодов 1,0 м</t>
  </si>
  <si>
    <t xml:space="preserve">Демонтаж системы стальных жаровых труб. Диаметр труб 76 мм. Расположение труб на 7 уровнях: 21-21-19-19-17-17-15. </t>
  </si>
  <si>
    <t>Демонтаж роликов с корпусами подшипников. Диаметр ролика 76 мм. Длина ролика 2,8 м.</t>
  </si>
  <si>
    <t xml:space="preserve">Демонтаж распределительных шкафов с шиберами для подачи теплоносителя с сушило. Материал – углеродистая сталь толщиной 4 мм. Шкафы теплоизолированы асбестом и стеклотканью. </t>
  </si>
  <si>
    <t xml:space="preserve">Демонтаж металлоконструкций (каркаса, крыши, площадок для обслуживания):
- листового металла толщиной 4 мм на крышу, площадь 87 м × 2,6 м,
- листовой металл толщиной 6 мм, площадь 50 м², 
- швеллер №24, общая длина  200 м,
- швеллер №16, общая длина  200 м, 
- швеллер №10, общая длина 6 × 87 м, 
- уголок 50 мм × 50 мм, общая длина 1 000 м,
- уголок 75 мм ×75 мм, общая длина 150 м,
- уголок 100 мм ×100 мм, общая длина 200 м, 
- полоса 40 мм ×4 мм, общая длина 100 м </t>
  </si>
  <si>
    <t>3.10.</t>
  </si>
  <si>
    <t>Демонтаж дымососа ДН № 10, мощностью 37 кВт</t>
  </si>
  <si>
    <t xml:space="preserve">Демонтаж дымовой трубы диаметром 800 мм, длиной 6 м. Материал углеродистая сталь толщиной 4 мм. </t>
  </si>
  <si>
    <t>Демонтаж выхлопных труб для удаления пара при сушке гипсокартона.Материал – углеродистая сталь диаметром 700 мм, толщиной 4 мм</t>
  </si>
  <si>
    <t>Демонтаж силового шкафа</t>
  </si>
  <si>
    <t>Демонтаж шкафа управления</t>
  </si>
  <si>
    <t>Демонтаж цепного привода роликов сушила, мотор-редукторы по 5,5 кВт.</t>
  </si>
  <si>
    <t>Демонтаж приводных цепей 100-1</t>
  </si>
  <si>
    <t>Демонтаж устройства натяжителей цепей</t>
  </si>
  <si>
    <t xml:space="preserve">Демонтаж  ускоряющих приводов на входе в сушило, 2,2 кВт. </t>
  </si>
  <si>
    <t>Демонтаж термосопротивлений в трёх зонах сушила, распределительных шкафах, «борове» на сушиле</t>
  </si>
  <si>
    <t>3.11.</t>
  </si>
  <si>
    <t>3.12.</t>
  </si>
  <si>
    <t>3.13.</t>
  </si>
  <si>
    <t>3.14.</t>
  </si>
  <si>
    <t>3.15.</t>
  </si>
  <si>
    <t>3.16.</t>
  </si>
  <si>
    <t>3.17.</t>
  </si>
  <si>
    <t>3.18.</t>
  </si>
  <si>
    <t>3.19.</t>
  </si>
  <si>
    <t>3.20.</t>
  </si>
  <si>
    <t>3.21.</t>
  </si>
  <si>
    <t>3.22.</t>
  </si>
  <si>
    <t>3.23.</t>
  </si>
  <si>
    <t>Демонтаж медных электрокабелей для подключения электроприводов. Общая длина кабелей разного сечения, от 4 мм × 4 мм до 50 мм ×50 мм, ориентировочно 2 000 м.</t>
  </si>
  <si>
    <t>комплект</t>
  </si>
  <si>
    <t xml:space="preserve">Демонтаж металлоконструкций технологических переходов на сушиле. Материал – металлопрофиль 
</t>
  </si>
  <si>
    <t xml:space="preserve">Заделка отверстий на кровли после демонтажа дымовой трубы и выхлопных труб профлистом. </t>
  </si>
  <si>
    <t>м2</t>
  </si>
  <si>
    <t>4. Утилизация</t>
  </si>
  <si>
    <t>4.1.</t>
  </si>
  <si>
    <t>Погрузка, перевозке на базу металлоприемки</t>
  </si>
  <si>
    <t>Демонтаж технолгоического оборудования сушила в составе технологической линии по производству ГКЛ на территории ООО "ВОЛМА-Байкал" для подготовки мотажа новой сушильной камеры</t>
  </si>
  <si>
    <r>
      <t xml:space="preserve">Демонтажные работы выполняются внутри существующего производственного цеха производства гипсокартонных листов (ГКЛ).
Демонтажные работы будут выполняться на недействующем производстве.
Сушильная камера является частью технологической линии и находится между механизмами до сушила и после сушила. Длина сушила ориентировочно 90 метров, ширина 3 метра, высота от пола до потолка над сушилом от 6 до 7 метров.
Один из элементов сушила, подтопок с газогорелочным оборудованием, находится в смежном помещении. Газогорелочное оборудование демонтируется организацией, привлеченной Заказчиком по отдельному договору.
Для заезда техники и вывоза мусора и металла использовать существующие  ворота размером 2,5 м </t>
    </r>
    <r>
      <rPr>
        <sz val="12"/>
        <rFont val="Calibri"/>
        <family val="2"/>
        <charset val="204"/>
      </rPr>
      <t>×</t>
    </r>
    <r>
      <rPr>
        <sz val="12"/>
        <rFont val="Times New Roman"/>
        <family val="1"/>
        <charset val="204"/>
      </rPr>
      <t xml:space="preserve"> 2,5 м.
Для демонтажа подтопка возможно использование автокрана и вилочного погрузчика.
Для демонтажа тяжелого оборудования сушила возможно использование только вилочного погрузчика.
Для такелажных работ есть возможность использовать строповку за внутренние железобетонные балки кровли.
Планировка линии ГКЛ указана в Приложении №2</t>
    </r>
  </si>
  <si>
    <t xml:space="preserve">При выполнении работ руководствоваться  нормативными  документами, действующими на территории Российской Федерации.
Опыт выполнения аналогичных работ.
Приложить надлежащим образом заверенные копии таких договоров.
Предоставление общей стоимости по указанному объему работ.
Предоставление календарного плана работ с указанием: 
- сроков выполнения работ
- количества работников Исполнителя, которое будет задействовано при выполнении работ;
- квалификацию работников;
- копии удостоверений, подтверждающих квалификацию работников.
</t>
  </si>
  <si>
    <t xml:space="preserve">Исполнитель должен иметь всё необходимое оборудование, инструменты и приспособления для проведения работ.
Исполнитель собственными силами и средствами осуществляет погрузку, перевозку, выгрузку демонтируемого металла с территории ООО «ВОЛМА-Байкал» на склад металлоприемки, а также погрузку, вывоз и утилизацию строительного мусора, образованного в результате демонтажных работ. 
</t>
  </si>
  <si>
    <t>При расчете стоимости работ учесть, что Исполнитель самостоятельно сдает металлолом на базу металлоприемки и денежные средства, полученные от сдачи металлолома являются денежными средствами Исполнителя. Объем металлолома, сданного на базу металлоприемки фиксируется представителями Заказчика и Исполнителя.</t>
  </si>
  <si>
    <t xml:space="preserve">Срок завершения работ -  до 30 апреля 2024 года.
</t>
  </si>
  <si>
    <t>Клок В.В. +7 905 333 33 76
Лифанов И.А. с</t>
  </si>
  <si>
    <t>Образованный в результате демонтажа металлолом подлежит погрузке, перевозке и сдаче на базу металлоприемки. При подготовке расчета стоимости работ учесть, что Исполнитель самостоятельно сдает металлолом на базу металлоприемки и денежные средства, полученные от сдачи металлолома являются денежными средствами Исполнителя. Объем металлолома, сданного на базу металлоприемки фиксируется представителями Заказчика и Исполнителя. Цена металлолома и контргаент по его приему согласовываются с Заказчиком.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</si>
</sst>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9]General"/>
  </numFmts>
  <fonts count="16" x14ac:knownFonts="1">
    <font>
      <sz val="11"/>
      <color theme="1"/>
      <name val="Calibri"/>
      <family val="2"/>
      <scheme val="minor"/>
    </font>
    <font>
      <sz val="10"/>
      <color rgb="FF000000"/>
      <name val="Arial Cyr"/>
      <charset val="204"/>
    </font>
    <font>
      <sz val="11"/>
      <color theme="1"/>
      <name val="Times New Roman"/>
      <family val="1"/>
      <charset val="204"/>
    </font>
    <font>
      <u/>
      <sz val="10"/>
      <color rgb="FF0000FF"/>
      <name val="Arial Cyr"/>
      <charset val="204"/>
    </font>
    <font>
      <b/>
      <sz val="14"/>
      <name val="Times New Roman"/>
      <family val="1"/>
      <charset val="204"/>
    </font>
    <font>
      <sz val="12"/>
      <name val="Times New Roman"/>
      <family val="1"/>
      <charset val="204"/>
    </font>
    <font>
      <b/>
      <sz val="12"/>
      <name val="Times New Roman"/>
      <family val="1"/>
      <charset val="204"/>
    </font>
    <font>
      <sz val="9"/>
      <color theme="1"/>
      <name val="Times New Roman"/>
      <family val="1"/>
      <charset val="204"/>
    </font>
    <font>
      <b/>
      <sz val="12"/>
      <color theme="1"/>
      <name val="Times New Roman"/>
      <family val="1"/>
      <charset val="204"/>
    </font>
    <font>
      <b/>
      <sz val="11"/>
      <color theme="1"/>
      <name val="Times New Roman"/>
      <family val="1"/>
      <charset val="204"/>
    </font>
    <font>
      <sz val="11"/>
      <name val="Times New Roman"/>
      <family val="1"/>
      <charset val="204"/>
    </font>
    <font>
      <sz val="12.65"/>
      <name val="Times New Roman"/>
      <family val="1"/>
      <charset val="204"/>
    </font>
    <font>
      <u/>
      <sz val="11"/>
      <color theme="10"/>
      <name val="Calibri"/>
      <family val="2"/>
      <scheme val="minor"/>
    </font>
    <font>
      <sz val="12"/>
      <name val="Calibri"/>
      <family val="2"/>
      <charset val="204"/>
    </font>
    <font>
      <sz val="12"/>
      <color theme="1"/>
      <name val="Times New Roman"/>
      <family val="1"/>
      <charset val="204"/>
    </font>
    <font>
      <sz val="12"/>
      <color theme="1"/>
      <name val="Calibri"/>
      <family val="2"/>
      <scheme val="minor"/>
    </font>
  </fonts>
  <fills count="3">
    <fill>
      <patternFill patternType="none"/>
    </fill>
    <fill>
      <patternFill patternType="gray125"/>
    </fill>
    <fill>
      <patternFill patternType="solid">
        <fgColor rgb="FFC0C0C0"/>
        <bgColor rgb="FFC0C0C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Border="0" applyProtection="0"/>
    <xf numFmtId="164" fontId="3" fillId="0" borderId="0" applyBorder="0" applyProtection="0"/>
    <xf numFmtId="0" fontId="12" fillId="0" borderId="0" applyNumberFormat="0" applyFill="0" applyBorder="0" applyAlignment="0" applyProtection="0"/>
  </cellStyleXfs>
  <cellXfs count="64">
    <xf numFmtId="0" fontId="0" fillId="0" borderId="0" xfId="0"/>
    <xf numFmtId="0" fontId="2" fillId="0" borderId="0" xfId="0" applyFont="1"/>
    <xf numFmtId="0" fontId="5" fillId="0" borderId="1" xfId="0" applyFont="1" applyBorder="1" applyAlignment="1">
      <alignment horizontal="center" vertical="center"/>
    </xf>
    <xf numFmtId="164" fontId="6" fillId="0" borderId="1" xfId="1" applyFont="1" applyBorder="1" applyAlignment="1">
      <alignment horizontal="center" vertical="center" wrapText="1"/>
    </xf>
    <xf numFmtId="0" fontId="5" fillId="0" borderId="0" xfId="0" applyFont="1"/>
    <xf numFmtId="164" fontId="5" fillId="0" borderId="1" xfId="1" applyFont="1" applyBorder="1" applyAlignment="1">
      <alignment horizontal="left" vertical="center" wrapText="1"/>
    </xf>
    <xf numFmtId="164" fontId="5" fillId="0" borderId="1" xfId="1"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top" wrapText="1"/>
    </xf>
    <xf numFmtId="0" fontId="5" fillId="0" borderId="0" xfId="0" applyFont="1" applyAlignment="1">
      <alignment vertical="top"/>
    </xf>
    <xf numFmtId="0" fontId="5" fillId="0" borderId="1" xfId="0" applyFont="1" applyBorder="1" applyAlignment="1">
      <alignment horizontal="left" vertical="top" wrapText="1"/>
    </xf>
    <xf numFmtId="164" fontId="6" fillId="2" borderId="1" xfId="1" applyFont="1" applyFill="1" applyBorder="1" applyAlignment="1">
      <alignment horizontal="center" vertical="center" wrapText="1"/>
    </xf>
    <xf numFmtId="164" fontId="5" fillId="0" borderId="1" xfId="1" applyFont="1" applyBorder="1" applyAlignment="1">
      <alignment vertical="top" wrapText="1"/>
    </xf>
    <xf numFmtId="0" fontId="14" fillId="0" borderId="1" xfId="0" applyFont="1" applyBorder="1" applyAlignment="1">
      <alignment vertical="top" wrapText="1"/>
    </xf>
    <xf numFmtId="164" fontId="6" fillId="0" borderId="1" xfId="1"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2" fillId="0" borderId="0" xfId="0" applyFont="1" applyAlignment="1">
      <alignment horizontal="right"/>
    </xf>
    <xf numFmtId="0" fontId="2" fillId="0" borderId="0" xfId="0" applyFont="1" applyAlignment="1">
      <alignment horizontal="right" wrapText="1"/>
    </xf>
    <xf numFmtId="0" fontId="9" fillId="0" borderId="0" xfId="0" applyFont="1" applyAlignment="1">
      <alignment horizont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xf numFmtId="0" fontId="2" fillId="0" borderId="1" xfId="0" applyFont="1" applyBorder="1" applyAlignment="1">
      <alignment horizontal="center"/>
    </xf>
    <xf numFmtId="164" fontId="14" fillId="0" borderId="1" xfId="1" applyFont="1" applyBorder="1" applyAlignment="1">
      <alignment horizontal="left" vertical="center" wrapText="1"/>
    </xf>
    <xf numFmtId="164" fontId="14" fillId="0" borderId="1" xfId="3" applyNumberFormat="1" applyFont="1" applyBorder="1" applyAlignment="1">
      <alignment horizontal="left" vertical="center" wrapText="1"/>
    </xf>
    <xf numFmtId="0" fontId="5" fillId="0" borderId="0" xfId="0" applyFont="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vertical="center"/>
    </xf>
    <xf numFmtId="164" fontId="4" fillId="0" borderId="0" xfId="1" applyFont="1" applyBorder="1" applyAlignment="1">
      <alignment horizontal="center" vertical="center"/>
    </xf>
    <xf numFmtId="164" fontId="4" fillId="0" borderId="0" xfId="1" applyFont="1" applyBorder="1" applyAlignment="1">
      <alignment horizontal="center" vertical="center" wrapText="1"/>
    </xf>
    <xf numFmtId="0" fontId="5" fillId="0" borderId="1" xfId="0" applyFont="1" applyBorder="1" applyAlignment="1">
      <alignment vertical="top" wrapText="1"/>
    </xf>
    <xf numFmtId="0" fontId="15" fillId="0" borderId="1" xfId="0" applyFont="1" applyBorder="1" applyAlignment="1">
      <alignment vertical="top" wrapText="1"/>
    </xf>
    <xf numFmtId="164" fontId="6" fillId="2" borderId="1" xfId="1" applyFont="1" applyFill="1" applyBorder="1" applyAlignment="1">
      <alignment horizontal="center" vertical="center" wrapText="1"/>
    </xf>
    <xf numFmtId="164" fontId="6" fillId="0" borderId="1" xfId="1" applyFont="1" applyBorder="1" applyAlignment="1">
      <alignment horizontal="left" vertical="center" wrapText="1"/>
    </xf>
    <xf numFmtId="0" fontId="2" fillId="0" borderId="0" xfId="0" applyFont="1" applyAlignment="1">
      <alignment horizontal="right" wrapText="1"/>
    </xf>
    <xf numFmtId="0" fontId="9" fillId="0" borderId="0" xfId="0" applyFont="1" applyAlignment="1">
      <alignment horizontal="left"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0" xfId="0" applyFont="1" applyAlignment="1">
      <alignment horizontal="center" wrapText="1"/>
    </xf>
    <xf numFmtId="0" fontId="10" fillId="0" borderId="1" xfId="0" applyFont="1" applyBorder="1" applyAlignment="1">
      <alignment horizontal="left" wrapText="1"/>
    </xf>
    <xf numFmtId="0" fontId="10" fillId="0" borderId="1" xfId="0" applyFont="1" applyBorder="1" applyAlignment="1">
      <alignment horizontal="center" vertical="center"/>
    </xf>
    <xf numFmtId="0" fontId="10" fillId="0" borderId="1" xfId="0" applyFont="1" applyBorder="1" applyAlignment="1">
      <alignment horizontal="right"/>
    </xf>
    <xf numFmtId="0" fontId="10" fillId="0" borderId="1" xfId="0" applyFont="1" applyBorder="1" applyAlignment="1">
      <alignment horizontal="center"/>
    </xf>
    <xf numFmtId="0" fontId="10" fillId="0" borderId="1" xfId="0" applyFont="1" applyBorder="1" applyAlignment="1">
      <alignment horizontal="left"/>
    </xf>
    <xf numFmtId="0" fontId="9" fillId="0" borderId="1" xfId="0" applyFont="1" applyBorder="1" applyAlignment="1">
      <alignment horizontal="left"/>
    </xf>
    <xf numFmtId="0" fontId="9" fillId="0" borderId="1" xfId="0" applyFont="1" applyBorder="1" applyAlignment="1">
      <alignment horizontal="center"/>
    </xf>
    <xf numFmtId="0" fontId="8" fillId="0" borderId="0" xfId="0" applyFont="1" applyAlignment="1">
      <alignment horizontal="center" vertical="center" wrapText="1"/>
    </xf>
    <xf numFmtId="0" fontId="7" fillId="0" borderId="0" xfId="0" applyFont="1" applyAlignment="1">
      <alignment horizontal="right"/>
    </xf>
    <xf numFmtId="0" fontId="2" fillId="0" borderId="0" xfId="0" applyFont="1" applyAlignment="1">
      <alignment horizontal="center"/>
    </xf>
  </cellXfs>
  <cellStyles count="4">
    <cellStyle name="Excel Built-in Hyperlink" xfId="2" xr:uid="{00000000-0005-0000-0000-000000000000}"/>
    <cellStyle name="Excel Built-in Normal" xfId="1" xr:uid="{00000000-0005-0000-0000-000001000000}"/>
    <cellStyle name="Гиперссылка" xfId="3"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201707</xdr:colOff>
      <xdr:row>0</xdr:row>
      <xdr:rowOff>0</xdr:rowOff>
    </xdr:from>
    <xdr:to>
      <xdr:col>2</xdr:col>
      <xdr:colOff>7322390</xdr:colOff>
      <xdr:row>0</xdr:row>
      <xdr:rowOff>1949824</xdr:rowOff>
    </xdr:to>
    <xdr:pic>
      <xdr:nvPicPr>
        <xdr:cNvPr id="2" name="Рисунок 1">
          <a:extLst>
            <a:ext uri="{FF2B5EF4-FFF2-40B4-BE49-F238E27FC236}">
              <a16:creationId xmlns:a16="http://schemas.microsoft.com/office/drawing/2014/main" id="{8FCAEAC3-24CE-4630-B6B7-D0FEA6FBEE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060" y="0"/>
          <a:ext cx="9888536" cy="1949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167640</xdr:rowOff>
    </xdr:from>
    <xdr:to>
      <xdr:col>16</xdr:col>
      <xdr:colOff>304800</xdr:colOff>
      <xdr:row>41</xdr:row>
      <xdr:rowOff>149731</xdr:rowOff>
    </xdr:to>
    <xdr:pic>
      <xdr:nvPicPr>
        <xdr:cNvPr id="3" name="Рисунок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33400"/>
          <a:ext cx="10058400" cy="711441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lokvv@volm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tabSelected="1" topLeftCell="A8" zoomScale="60" zoomScaleNormal="60" zoomScaleSheetLayoutView="70" workbookViewId="0">
      <selection activeCell="H16" sqref="H16"/>
    </sheetView>
  </sheetViews>
  <sheetFormatPr defaultColWidth="9.140625" defaultRowHeight="15.75" x14ac:dyDescent="0.25"/>
  <cols>
    <col min="1" max="1" width="4.28515625" style="30" customWidth="1"/>
    <col min="2" max="2" width="41.42578125" style="4" customWidth="1"/>
    <col min="3" max="3" width="116" style="4" customWidth="1"/>
    <col min="4" max="16384" width="9.140625" style="4"/>
  </cols>
  <sheetData>
    <row r="1" spans="1:3" ht="183" customHeight="1" x14ac:dyDescent="0.25"/>
    <row r="2" spans="1:3" ht="22.5" customHeight="1" x14ac:dyDescent="0.25">
      <c r="A2" s="33" t="s">
        <v>0</v>
      </c>
      <c r="B2" s="33"/>
      <c r="C2" s="33"/>
    </row>
    <row r="3" spans="1:3" ht="48" customHeight="1" x14ac:dyDescent="0.25">
      <c r="A3" s="34" t="s">
        <v>57</v>
      </c>
      <c r="B3" s="34"/>
      <c r="C3" s="34"/>
    </row>
    <row r="4" spans="1:3" ht="31.5" x14ac:dyDescent="0.25">
      <c r="A4" s="2" t="s">
        <v>3</v>
      </c>
      <c r="B4" s="3" t="s">
        <v>1</v>
      </c>
      <c r="C4" s="3" t="s">
        <v>2</v>
      </c>
    </row>
    <row r="5" spans="1:3" ht="11.25" customHeight="1" x14ac:dyDescent="0.25">
      <c r="A5" s="2">
        <v>1</v>
      </c>
      <c r="B5" s="31">
        <v>2</v>
      </c>
      <c r="C5" s="31">
        <v>3</v>
      </c>
    </row>
    <row r="6" spans="1:3" ht="26.25" customHeight="1" x14ac:dyDescent="0.25">
      <c r="A6" s="11" t="s">
        <v>12</v>
      </c>
      <c r="B6" s="37" t="s">
        <v>13</v>
      </c>
      <c r="C6" s="37"/>
    </row>
    <row r="7" spans="1:3" x14ac:dyDescent="0.25">
      <c r="A7" s="2">
        <v>1</v>
      </c>
      <c r="B7" s="14" t="s">
        <v>4</v>
      </c>
      <c r="C7" s="5" t="s">
        <v>46</v>
      </c>
    </row>
    <row r="8" spans="1:3" ht="47.25" x14ac:dyDescent="0.25">
      <c r="A8" s="2">
        <v>2</v>
      </c>
      <c r="B8" s="14" t="s">
        <v>5</v>
      </c>
      <c r="C8" s="5" t="s">
        <v>58</v>
      </c>
    </row>
    <row r="9" spans="1:3" ht="39" customHeight="1" x14ac:dyDescent="0.25">
      <c r="A9" s="2">
        <v>3</v>
      </c>
      <c r="B9" s="14" t="s">
        <v>6</v>
      </c>
      <c r="C9" s="28" t="s">
        <v>152</v>
      </c>
    </row>
    <row r="10" spans="1:3" x14ac:dyDescent="0.25">
      <c r="A10" s="2">
        <v>4</v>
      </c>
      <c r="B10" s="14" t="s">
        <v>7</v>
      </c>
      <c r="C10" s="28" t="s">
        <v>8</v>
      </c>
    </row>
    <row r="11" spans="1:3" ht="42.6" customHeight="1" x14ac:dyDescent="0.25">
      <c r="A11" s="2">
        <v>5</v>
      </c>
      <c r="B11" s="14" t="s">
        <v>9</v>
      </c>
      <c r="C11" s="29" t="s">
        <v>59</v>
      </c>
    </row>
    <row r="12" spans="1:3" x14ac:dyDescent="0.25">
      <c r="A12" s="2">
        <v>6</v>
      </c>
      <c r="B12" s="14" t="s">
        <v>10</v>
      </c>
      <c r="C12" s="28" t="s">
        <v>67</v>
      </c>
    </row>
    <row r="13" spans="1:3" ht="26.25" customHeight="1" x14ac:dyDescent="0.25">
      <c r="A13" s="11" t="s">
        <v>11</v>
      </c>
      <c r="B13" s="37" t="s">
        <v>52</v>
      </c>
      <c r="C13" s="37"/>
    </row>
    <row r="14" spans="1:3" ht="19.899999999999999" customHeight="1" x14ac:dyDescent="0.25">
      <c r="A14" s="2">
        <v>7</v>
      </c>
      <c r="B14" s="14" t="s">
        <v>14</v>
      </c>
      <c r="C14" s="6" t="s">
        <v>48</v>
      </c>
    </row>
    <row r="15" spans="1:3" ht="37.15" customHeight="1" x14ac:dyDescent="0.25">
      <c r="A15" s="2">
        <v>8</v>
      </c>
      <c r="B15" s="14" t="s">
        <v>49</v>
      </c>
      <c r="C15" s="12" t="s">
        <v>146</v>
      </c>
    </row>
    <row r="16" spans="1:3" ht="96.6" customHeight="1" x14ac:dyDescent="0.25">
      <c r="A16" s="32">
        <v>9</v>
      </c>
      <c r="B16" s="38" t="s">
        <v>60</v>
      </c>
      <c r="C16" s="35" t="s">
        <v>61</v>
      </c>
    </row>
    <row r="17" spans="1:10" ht="41.45" hidden="1" customHeight="1" x14ac:dyDescent="0.25">
      <c r="A17" s="32"/>
      <c r="B17" s="38"/>
      <c r="C17" s="36"/>
    </row>
    <row r="18" spans="1:10" ht="4.1500000000000004" hidden="1" customHeight="1" x14ac:dyDescent="0.25">
      <c r="A18" s="32"/>
      <c r="B18" s="38"/>
      <c r="C18" s="36"/>
    </row>
    <row r="19" spans="1:10" ht="15.6" hidden="1" customHeight="1" x14ac:dyDescent="0.25">
      <c r="A19" s="32"/>
      <c r="B19" s="38"/>
      <c r="C19" s="36"/>
    </row>
    <row r="20" spans="1:10" ht="19.899999999999999" hidden="1" customHeight="1" x14ac:dyDescent="0.25">
      <c r="A20" s="32"/>
      <c r="B20" s="38"/>
      <c r="C20" s="36"/>
    </row>
    <row r="21" spans="1:10" ht="15.6" hidden="1" customHeight="1" x14ac:dyDescent="0.25">
      <c r="A21" s="32"/>
      <c r="B21" s="38"/>
      <c r="C21" s="36"/>
      <c r="D21" s="4" t="s">
        <v>47</v>
      </c>
    </row>
    <row r="22" spans="1:10" ht="73.150000000000006" customHeight="1" x14ac:dyDescent="0.25">
      <c r="A22" s="2">
        <v>10</v>
      </c>
      <c r="B22" s="14" t="s">
        <v>54</v>
      </c>
      <c r="C22" s="13" t="s">
        <v>153</v>
      </c>
    </row>
    <row r="23" spans="1:10" ht="39.6" customHeight="1" x14ac:dyDescent="0.25">
      <c r="A23" s="2">
        <v>11</v>
      </c>
      <c r="B23" s="14" t="s">
        <v>50</v>
      </c>
      <c r="C23" s="7" t="s">
        <v>51</v>
      </c>
    </row>
    <row r="24" spans="1:10" ht="216" customHeight="1" x14ac:dyDescent="0.25">
      <c r="A24" s="2">
        <v>12</v>
      </c>
      <c r="B24" s="14" t="s">
        <v>62</v>
      </c>
      <c r="C24" s="8" t="s">
        <v>147</v>
      </c>
    </row>
    <row r="25" spans="1:10" ht="168.6" customHeight="1" x14ac:dyDescent="0.25">
      <c r="A25" s="2">
        <v>13</v>
      </c>
      <c r="B25" s="15" t="s">
        <v>53</v>
      </c>
      <c r="C25" s="10" t="s">
        <v>148</v>
      </c>
    </row>
    <row r="26" spans="1:10" ht="28.15" customHeight="1" x14ac:dyDescent="0.25">
      <c r="A26" s="2">
        <v>14</v>
      </c>
      <c r="B26" s="15" t="s">
        <v>55</v>
      </c>
      <c r="C26" s="10" t="s">
        <v>151</v>
      </c>
    </row>
    <row r="27" spans="1:10" ht="80.45" customHeight="1" x14ac:dyDescent="0.25">
      <c r="A27" s="2">
        <v>15</v>
      </c>
      <c r="B27" s="16" t="s">
        <v>54</v>
      </c>
      <c r="C27" s="10" t="s">
        <v>149</v>
      </c>
      <c r="J27" s="9"/>
    </row>
    <row r="28" spans="1:10" ht="58.15" customHeight="1" x14ac:dyDescent="0.25">
      <c r="A28" s="2">
        <v>16</v>
      </c>
      <c r="B28" s="16" t="s">
        <v>64</v>
      </c>
      <c r="C28" s="10" t="s">
        <v>63</v>
      </c>
      <c r="J28" s="9"/>
    </row>
    <row r="29" spans="1:10" ht="45.6" customHeight="1" x14ac:dyDescent="0.25">
      <c r="A29" s="2">
        <v>17</v>
      </c>
      <c r="B29" s="16" t="s">
        <v>56</v>
      </c>
      <c r="C29" s="7" t="s">
        <v>65</v>
      </c>
      <c r="J29" s="9"/>
    </row>
    <row r="30" spans="1:10" ht="54.6" customHeight="1" x14ac:dyDescent="0.25">
      <c r="A30" s="2">
        <v>18</v>
      </c>
      <c r="B30" s="15" t="s">
        <v>66</v>
      </c>
      <c r="C30" s="10" t="s">
        <v>68</v>
      </c>
      <c r="J30" s="9"/>
    </row>
  </sheetData>
  <mergeCells count="7">
    <mergeCell ref="A16:A21"/>
    <mergeCell ref="A2:C2"/>
    <mergeCell ref="A3:C3"/>
    <mergeCell ref="C16:C21"/>
    <mergeCell ref="B13:C13"/>
    <mergeCell ref="B6:C6"/>
    <mergeCell ref="B16:B21"/>
  </mergeCells>
  <hyperlinks>
    <hyperlink ref="C11" r:id="rId1" display="klokvv@volma.ru" xr:uid="{00000000-0004-0000-0000-000000000000}"/>
  </hyperlinks>
  <pageMargins left="0.7" right="0.7" top="0.75" bottom="0.75" header="0.3" footer="0.3"/>
  <pageSetup paperSize="9" scale="54"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3"/>
  <sheetViews>
    <sheetView zoomScale="78" zoomScaleNormal="78" workbookViewId="0">
      <selection activeCell="T16" sqref="T16"/>
    </sheetView>
  </sheetViews>
  <sheetFormatPr defaultColWidth="8.85546875" defaultRowHeight="15" x14ac:dyDescent="0.25"/>
  <cols>
    <col min="1" max="1" width="8.85546875" style="1"/>
    <col min="2" max="2" width="86.42578125" style="1" customWidth="1"/>
    <col min="3" max="3" width="13.28515625" style="1" customWidth="1"/>
    <col min="4" max="4" width="14.85546875" style="1" customWidth="1"/>
    <col min="5" max="16384" width="8.85546875" style="1"/>
  </cols>
  <sheetData>
    <row r="1" spans="1:4" x14ac:dyDescent="0.25">
      <c r="D1" s="17" t="s">
        <v>71</v>
      </c>
    </row>
    <row r="2" spans="1:4" ht="32.450000000000003" customHeight="1" x14ac:dyDescent="0.25">
      <c r="A2" s="39" t="s">
        <v>70</v>
      </c>
      <c r="B2" s="39"/>
      <c r="C2" s="39"/>
      <c r="D2" s="39"/>
    </row>
    <row r="3" spans="1:4" ht="16.899999999999999" customHeight="1" x14ac:dyDescent="0.25">
      <c r="A3" s="18"/>
      <c r="B3" s="18"/>
      <c r="C3" s="18"/>
      <c r="D3" s="18"/>
    </row>
    <row r="4" spans="1:4" ht="30" customHeight="1" x14ac:dyDescent="0.25">
      <c r="A4" s="53" t="s">
        <v>72</v>
      </c>
      <c r="B4" s="53"/>
      <c r="C4" s="53"/>
      <c r="D4" s="53"/>
    </row>
    <row r="5" spans="1:4" ht="13.9" customHeight="1" x14ac:dyDescent="0.25">
      <c r="A5" s="19"/>
      <c r="B5" s="19"/>
      <c r="C5" s="19"/>
      <c r="D5" s="19"/>
    </row>
    <row r="6" spans="1:4" ht="38.450000000000003" customHeight="1" x14ac:dyDescent="0.25">
      <c r="A6" s="20" t="s">
        <v>3</v>
      </c>
      <c r="B6" s="20" t="s">
        <v>73</v>
      </c>
      <c r="C6" s="20" t="s">
        <v>74</v>
      </c>
      <c r="D6" s="20" t="s">
        <v>75</v>
      </c>
    </row>
    <row r="7" spans="1:4" ht="14.45" customHeight="1" x14ac:dyDescent="0.25">
      <c r="A7" s="41" t="s">
        <v>76</v>
      </c>
      <c r="B7" s="42"/>
      <c r="C7" s="42"/>
      <c r="D7" s="43"/>
    </row>
    <row r="8" spans="1:4" ht="30" x14ac:dyDescent="0.25">
      <c r="A8" s="21" t="s">
        <v>79</v>
      </c>
      <c r="B8" s="22" t="s">
        <v>77</v>
      </c>
      <c r="C8" s="21" t="s">
        <v>108</v>
      </c>
      <c r="D8" s="21">
        <v>1</v>
      </c>
    </row>
    <row r="9" spans="1:4" x14ac:dyDescent="0.25">
      <c r="A9" s="44" t="s">
        <v>78</v>
      </c>
      <c r="B9" s="45"/>
      <c r="C9" s="45"/>
      <c r="D9" s="46"/>
    </row>
    <row r="10" spans="1:4" ht="45" x14ac:dyDescent="0.25">
      <c r="A10" s="23" t="s">
        <v>80</v>
      </c>
      <c r="B10" s="22" t="s">
        <v>86</v>
      </c>
      <c r="C10" s="21" t="s">
        <v>87</v>
      </c>
      <c r="D10" s="21">
        <v>1</v>
      </c>
    </row>
    <row r="11" spans="1:4" ht="30" x14ac:dyDescent="0.25">
      <c r="A11" s="23" t="s">
        <v>81</v>
      </c>
      <c r="B11" s="22" t="s">
        <v>88</v>
      </c>
      <c r="C11" s="21" t="s">
        <v>87</v>
      </c>
      <c r="D11" s="21">
        <v>1</v>
      </c>
    </row>
    <row r="12" spans="1:4" x14ac:dyDescent="0.25">
      <c r="A12" s="23" t="s">
        <v>82</v>
      </c>
      <c r="B12" s="22" t="s">
        <v>89</v>
      </c>
      <c r="C12" s="21" t="s">
        <v>87</v>
      </c>
      <c r="D12" s="21">
        <v>3</v>
      </c>
    </row>
    <row r="13" spans="1:4" ht="45" x14ac:dyDescent="0.25">
      <c r="A13" s="23" t="s">
        <v>83</v>
      </c>
      <c r="B13" s="22" t="s">
        <v>90</v>
      </c>
      <c r="C13" s="21" t="s">
        <v>91</v>
      </c>
      <c r="D13" s="21">
        <v>5</v>
      </c>
    </row>
    <row r="14" spans="1:4" ht="30" x14ac:dyDescent="0.25">
      <c r="A14" s="23" t="s">
        <v>84</v>
      </c>
      <c r="B14" s="22" t="s">
        <v>92</v>
      </c>
      <c r="C14" s="21" t="s">
        <v>87</v>
      </c>
      <c r="D14" s="21">
        <v>1</v>
      </c>
    </row>
    <row r="15" spans="1:4" ht="30" x14ac:dyDescent="0.25">
      <c r="A15" s="23" t="s">
        <v>85</v>
      </c>
      <c r="B15" s="22" t="s">
        <v>92</v>
      </c>
      <c r="C15" s="21" t="s">
        <v>87</v>
      </c>
      <c r="D15" s="21">
        <v>1</v>
      </c>
    </row>
    <row r="16" spans="1:4" x14ac:dyDescent="0.25">
      <c r="A16" s="47" t="s">
        <v>93</v>
      </c>
      <c r="B16" s="48"/>
      <c r="C16" s="48"/>
      <c r="D16" s="49"/>
    </row>
    <row r="17" spans="1:4" ht="45" x14ac:dyDescent="0.25">
      <c r="A17" s="23" t="s">
        <v>94</v>
      </c>
      <c r="B17" s="22" t="s">
        <v>103</v>
      </c>
      <c r="C17" s="25" t="s">
        <v>87</v>
      </c>
      <c r="D17" s="25">
        <f>2*74</f>
        <v>148</v>
      </c>
    </row>
    <row r="18" spans="1:4" x14ac:dyDescent="0.25">
      <c r="A18" s="23" t="s">
        <v>95</v>
      </c>
      <c r="B18" s="22" t="s">
        <v>107</v>
      </c>
      <c r="C18" s="25" t="s">
        <v>87</v>
      </c>
      <c r="D18" s="25">
        <v>2</v>
      </c>
    </row>
    <row r="19" spans="1:4" x14ac:dyDescent="0.25">
      <c r="A19" s="23" t="s">
        <v>96</v>
      </c>
      <c r="B19" s="24" t="s">
        <v>106</v>
      </c>
      <c r="C19" s="25" t="s">
        <v>87</v>
      </c>
      <c r="D19" s="25">
        <v>2</v>
      </c>
    </row>
    <row r="20" spans="1:4" x14ac:dyDescent="0.25">
      <c r="A20" s="23" t="s">
        <v>97</v>
      </c>
      <c r="B20" s="24" t="s">
        <v>105</v>
      </c>
      <c r="C20" s="25" t="s">
        <v>87</v>
      </c>
      <c r="D20" s="25">
        <v>1</v>
      </c>
    </row>
    <row r="21" spans="1:4" x14ac:dyDescent="0.25">
      <c r="A21" s="23" t="s">
        <v>98</v>
      </c>
      <c r="B21" s="24" t="s">
        <v>104</v>
      </c>
      <c r="C21" s="25" t="s">
        <v>91</v>
      </c>
      <c r="D21" s="25">
        <v>100</v>
      </c>
    </row>
    <row r="22" spans="1:4" ht="45" x14ac:dyDescent="0.25">
      <c r="A22" s="23" t="s">
        <v>99</v>
      </c>
      <c r="B22" s="22" t="s">
        <v>109</v>
      </c>
      <c r="C22" s="25" t="s">
        <v>91</v>
      </c>
      <c r="D22" s="25">
        <v>110</v>
      </c>
    </row>
    <row r="23" spans="1:4" ht="30" x14ac:dyDescent="0.25">
      <c r="A23" s="23" t="s">
        <v>100</v>
      </c>
      <c r="B23" s="22" t="s">
        <v>110</v>
      </c>
      <c r="C23" s="25" t="s">
        <v>91</v>
      </c>
      <c r="D23" s="25">
        <v>315</v>
      </c>
    </row>
    <row r="24" spans="1:4" x14ac:dyDescent="0.25">
      <c r="A24" s="23" t="s">
        <v>101</v>
      </c>
      <c r="B24" s="22" t="s">
        <v>111</v>
      </c>
      <c r="C24" s="21" t="s">
        <v>87</v>
      </c>
      <c r="D24" s="21">
        <v>1440</v>
      </c>
    </row>
    <row r="25" spans="1:4" ht="45" x14ac:dyDescent="0.25">
      <c r="A25" s="23" t="s">
        <v>102</v>
      </c>
      <c r="B25" s="22" t="s">
        <v>112</v>
      </c>
      <c r="C25" s="21" t="s">
        <v>87</v>
      </c>
      <c r="D25" s="21">
        <v>8</v>
      </c>
    </row>
    <row r="26" spans="1:4" ht="150" x14ac:dyDescent="0.25">
      <c r="A26" s="23" t="s">
        <v>114</v>
      </c>
      <c r="B26" s="22" t="s">
        <v>113</v>
      </c>
      <c r="C26" s="21" t="s">
        <v>108</v>
      </c>
      <c r="D26" s="25">
        <v>1</v>
      </c>
    </row>
    <row r="27" spans="1:4" x14ac:dyDescent="0.25">
      <c r="A27" s="23" t="s">
        <v>125</v>
      </c>
      <c r="B27" s="22" t="s">
        <v>115</v>
      </c>
      <c r="C27" s="25" t="s">
        <v>87</v>
      </c>
      <c r="D27" s="25">
        <v>1</v>
      </c>
    </row>
    <row r="28" spans="1:4" ht="30" x14ac:dyDescent="0.25">
      <c r="A28" s="23" t="s">
        <v>126</v>
      </c>
      <c r="B28" s="22" t="s">
        <v>116</v>
      </c>
      <c r="C28" s="25" t="s">
        <v>87</v>
      </c>
      <c r="D28" s="25">
        <v>1</v>
      </c>
    </row>
    <row r="29" spans="1:4" ht="30" x14ac:dyDescent="0.25">
      <c r="A29" s="23" t="s">
        <v>127</v>
      </c>
      <c r="B29" s="22" t="s">
        <v>117</v>
      </c>
      <c r="C29" s="25" t="s">
        <v>91</v>
      </c>
      <c r="D29" s="25">
        <v>24</v>
      </c>
    </row>
    <row r="30" spans="1:4" x14ac:dyDescent="0.25">
      <c r="A30" s="23" t="s">
        <v>128</v>
      </c>
      <c r="B30" s="22" t="s">
        <v>118</v>
      </c>
      <c r="C30" s="25" t="s">
        <v>87</v>
      </c>
      <c r="D30" s="25">
        <v>2</v>
      </c>
    </row>
    <row r="31" spans="1:4" x14ac:dyDescent="0.25">
      <c r="A31" s="23" t="s">
        <v>129</v>
      </c>
      <c r="B31" s="22" t="s">
        <v>119</v>
      </c>
      <c r="C31" s="25" t="s">
        <v>87</v>
      </c>
      <c r="D31" s="25">
        <v>2</v>
      </c>
    </row>
    <row r="32" spans="1:4" x14ac:dyDescent="0.25">
      <c r="A32" s="23" t="s">
        <v>130</v>
      </c>
      <c r="B32" s="22" t="s">
        <v>120</v>
      </c>
      <c r="C32" s="25" t="s">
        <v>87</v>
      </c>
      <c r="D32" s="25">
        <v>2</v>
      </c>
    </row>
    <row r="33" spans="1:4" x14ac:dyDescent="0.25">
      <c r="A33" s="23" t="s">
        <v>131</v>
      </c>
      <c r="B33" s="22" t="s">
        <v>121</v>
      </c>
      <c r="C33" s="25" t="s">
        <v>91</v>
      </c>
      <c r="D33" s="25">
        <v>1044</v>
      </c>
    </row>
    <row r="34" spans="1:4" x14ac:dyDescent="0.25">
      <c r="A34" s="23" t="s">
        <v>132</v>
      </c>
      <c r="B34" s="22" t="s">
        <v>122</v>
      </c>
      <c r="C34" s="25" t="s">
        <v>87</v>
      </c>
      <c r="D34" s="25">
        <v>1</v>
      </c>
    </row>
    <row r="35" spans="1:4" x14ac:dyDescent="0.25">
      <c r="A35" s="23" t="s">
        <v>133</v>
      </c>
      <c r="B35" s="22" t="s">
        <v>123</v>
      </c>
      <c r="C35" s="25" t="s">
        <v>87</v>
      </c>
      <c r="D35" s="25">
        <v>6</v>
      </c>
    </row>
    <row r="36" spans="1:4" ht="30" x14ac:dyDescent="0.25">
      <c r="A36" s="23" t="s">
        <v>134</v>
      </c>
      <c r="B36" s="22" t="s">
        <v>124</v>
      </c>
      <c r="C36" s="25" t="s">
        <v>87</v>
      </c>
      <c r="D36" s="25">
        <v>24</v>
      </c>
    </row>
    <row r="37" spans="1:4" ht="30" x14ac:dyDescent="0.25">
      <c r="A37" s="23" t="s">
        <v>135</v>
      </c>
      <c r="B37" s="22" t="s">
        <v>138</v>
      </c>
      <c r="C37" s="25" t="s">
        <v>139</v>
      </c>
      <c r="D37" s="25">
        <v>1</v>
      </c>
    </row>
    <row r="38" spans="1:4" ht="45" x14ac:dyDescent="0.25">
      <c r="A38" s="23" t="s">
        <v>136</v>
      </c>
      <c r="B38" s="22" t="s">
        <v>140</v>
      </c>
      <c r="C38" s="25" t="s">
        <v>108</v>
      </c>
      <c r="D38" s="25">
        <v>1</v>
      </c>
    </row>
    <row r="39" spans="1:4" ht="30" x14ac:dyDescent="0.25">
      <c r="A39" s="23" t="s">
        <v>137</v>
      </c>
      <c r="B39" s="22" t="s">
        <v>141</v>
      </c>
      <c r="C39" s="25" t="s">
        <v>142</v>
      </c>
      <c r="D39" s="25">
        <v>15</v>
      </c>
    </row>
    <row r="40" spans="1:4" x14ac:dyDescent="0.25">
      <c r="A40" s="50" t="s">
        <v>143</v>
      </c>
      <c r="B40" s="51"/>
      <c r="C40" s="51"/>
      <c r="D40" s="52"/>
    </row>
    <row r="41" spans="1:4" x14ac:dyDescent="0.25">
      <c r="A41" s="27" t="s">
        <v>144</v>
      </c>
      <c r="B41" s="26" t="s">
        <v>145</v>
      </c>
      <c r="C41" s="27" t="s">
        <v>108</v>
      </c>
      <c r="D41" s="27">
        <v>1</v>
      </c>
    </row>
    <row r="43" spans="1:4" ht="50.45" customHeight="1" x14ac:dyDescent="0.25">
      <c r="B43" s="40" t="s">
        <v>150</v>
      </c>
      <c r="C43" s="40"/>
      <c r="D43" s="40"/>
    </row>
  </sheetData>
  <mergeCells count="7">
    <mergeCell ref="A2:D2"/>
    <mergeCell ref="B43:D43"/>
    <mergeCell ref="A7:D7"/>
    <mergeCell ref="A9:D9"/>
    <mergeCell ref="A16:D16"/>
    <mergeCell ref="A40:D40"/>
    <mergeCell ref="A4:D4"/>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
  <sheetViews>
    <sheetView zoomScale="81" zoomScaleNormal="81" workbookViewId="0">
      <selection activeCell="R6" sqref="R6"/>
    </sheetView>
  </sheetViews>
  <sheetFormatPr defaultRowHeight="15" x14ac:dyDescent="0.25"/>
  <sheetData>
    <row r="1" spans="1:16" x14ac:dyDescent="0.25">
      <c r="O1" s="1" t="s">
        <v>69</v>
      </c>
    </row>
    <row r="2" spans="1:16" ht="32.450000000000003" customHeight="1" x14ac:dyDescent="0.25">
      <c r="A2" s="39" t="s">
        <v>70</v>
      </c>
      <c r="B2" s="39"/>
      <c r="C2" s="39"/>
      <c r="D2" s="39"/>
      <c r="E2" s="39"/>
      <c r="F2" s="39"/>
      <c r="G2" s="39"/>
      <c r="H2" s="39"/>
      <c r="I2" s="39"/>
      <c r="J2" s="39"/>
      <c r="K2" s="39"/>
      <c r="L2" s="39"/>
      <c r="M2" s="39"/>
      <c r="N2" s="39"/>
      <c r="O2" s="39"/>
      <c r="P2" s="39"/>
    </row>
  </sheetData>
  <mergeCells count="1">
    <mergeCell ref="A2:P2"/>
  </mergeCells>
  <pageMargins left="0.7" right="0.7" top="0.75" bottom="0.75" header="0.3" footer="0.3"/>
  <pageSetup paperSize="9"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view="pageBreakPreview" zoomScaleNormal="100" zoomScaleSheetLayoutView="100" workbookViewId="0">
      <selection activeCell="E7" sqref="A7:J22"/>
    </sheetView>
  </sheetViews>
  <sheetFormatPr defaultColWidth="9.140625" defaultRowHeight="15" x14ac:dyDescent="0.25"/>
  <cols>
    <col min="1" max="4" width="9.140625" style="1" customWidth="1"/>
    <col min="5" max="16384" width="9.140625" style="1"/>
  </cols>
  <sheetData>
    <row r="1" spans="1:10" x14ac:dyDescent="0.25">
      <c r="A1" s="62" t="s">
        <v>40</v>
      </c>
      <c r="B1" s="62"/>
      <c r="C1" s="62"/>
      <c r="D1" s="62"/>
      <c r="E1" s="62"/>
      <c r="F1" s="62"/>
      <c r="G1" s="62"/>
      <c r="H1" s="62"/>
      <c r="I1" s="62"/>
      <c r="J1" s="62"/>
    </row>
    <row r="2" spans="1:10" x14ac:dyDescent="0.25">
      <c r="A2" s="62" t="s">
        <v>15</v>
      </c>
      <c r="B2" s="62"/>
      <c r="C2" s="62"/>
      <c r="D2" s="62"/>
      <c r="E2" s="62"/>
      <c r="F2" s="62"/>
      <c r="G2" s="62"/>
      <c r="H2" s="62"/>
      <c r="I2" s="62"/>
      <c r="J2" s="62"/>
    </row>
    <row r="3" spans="1:10" x14ac:dyDescent="0.25">
      <c r="A3" s="63"/>
      <c r="B3" s="63"/>
      <c r="C3" s="63"/>
      <c r="D3" s="63"/>
      <c r="E3" s="63"/>
      <c r="F3" s="63"/>
      <c r="G3" s="63"/>
      <c r="H3" s="63"/>
      <c r="I3" s="63"/>
      <c r="J3" s="63"/>
    </row>
    <row r="4" spans="1:10" ht="41.1" customHeight="1" x14ac:dyDescent="0.25">
      <c r="A4" s="61" t="s">
        <v>35</v>
      </c>
      <c r="B4" s="61"/>
      <c r="C4" s="61"/>
      <c r="D4" s="61"/>
      <c r="E4" s="61"/>
      <c r="F4" s="61"/>
      <c r="G4" s="61"/>
      <c r="H4" s="61"/>
      <c r="I4" s="61"/>
      <c r="J4" s="61"/>
    </row>
    <row r="5" spans="1:10" ht="15.75" x14ac:dyDescent="0.25">
      <c r="A5" s="61"/>
      <c r="B5" s="61"/>
      <c r="C5" s="61"/>
      <c r="D5" s="61"/>
      <c r="E5" s="61"/>
      <c r="F5" s="61"/>
      <c r="G5" s="61"/>
      <c r="H5" s="61"/>
      <c r="I5" s="61"/>
      <c r="J5" s="61"/>
    </row>
    <row r="6" spans="1:10" x14ac:dyDescent="0.25">
      <c r="A6" s="59" t="s">
        <v>16</v>
      </c>
      <c r="B6" s="59"/>
      <c r="C6" s="59"/>
      <c r="D6" s="59"/>
      <c r="E6" s="60" t="s">
        <v>36</v>
      </c>
      <c r="F6" s="60"/>
      <c r="G6" s="60"/>
      <c r="H6" s="60" t="s">
        <v>37</v>
      </c>
      <c r="I6" s="60"/>
      <c r="J6" s="60"/>
    </row>
    <row r="7" spans="1:10" x14ac:dyDescent="0.25">
      <c r="A7" s="58" t="s">
        <v>17</v>
      </c>
      <c r="B7" s="58"/>
      <c r="C7" s="58"/>
      <c r="D7" s="58"/>
      <c r="E7" s="57" t="s">
        <v>42</v>
      </c>
      <c r="F7" s="57"/>
      <c r="G7" s="57"/>
      <c r="H7" s="57"/>
      <c r="I7" s="57"/>
      <c r="J7" s="57"/>
    </row>
    <row r="8" spans="1:10" x14ac:dyDescent="0.25">
      <c r="A8" s="58" t="s">
        <v>18</v>
      </c>
      <c r="B8" s="58"/>
      <c r="C8" s="58"/>
      <c r="D8" s="58"/>
      <c r="E8" s="57">
        <v>0.3</v>
      </c>
      <c r="F8" s="57"/>
      <c r="G8" s="57"/>
      <c r="H8" s="57"/>
      <c r="I8" s="57"/>
      <c r="J8" s="57"/>
    </row>
    <row r="9" spans="1:10" x14ac:dyDescent="0.25">
      <c r="A9" s="58" t="s">
        <v>19</v>
      </c>
      <c r="B9" s="58"/>
      <c r="C9" s="58"/>
      <c r="D9" s="58"/>
      <c r="E9" s="58"/>
      <c r="F9" s="58"/>
      <c r="G9" s="58"/>
      <c r="H9" s="58"/>
      <c r="I9" s="58"/>
      <c r="J9" s="58"/>
    </row>
    <row r="10" spans="1:10" x14ac:dyDescent="0.25">
      <c r="A10" s="56" t="s">
        <v>20</v>
      </c>
      <c r="B10" s="56"/>
      <c r="C10" s="56"/>
      <c r="D10" s="56"/>
      <c r="E10" s="57">
        <v>0</v>
      </c>
      <c r="F10" s="57"/>
      <c r="G10" s="57"/>
      <c r="H10" s="57">
        <v>0</v>
      </c>
      <c r="I10" s="57"/>
      <c r="J10" s="57"/>
    </row>
    <row r="11" spans="1:10" x14ac:dyDescent="0.25">
      <c r="A11" s="56" t="s">
        <v>21</v>
      </c>
      <c r="B11" s="56"/>
      <c r="C11" s="56"/>
      <c r="D11" s="56"/>
      <c r="E11" s="57">
        <v>0</v>
      </c>
      <c r="F11" s="57"/>
      <c r="G11" s="57"/>
      <c r="H11" s="57">
        <v>0</v>
      </c>
      <c r="I11" s="57"/>
      <c r="J11" s="57"/>
    </row>
    <row r="12" spans="1:10" x14ac:dyDescent="0.25">
      <c r="A12" s="56" t="s">
        <v>22</v>
      </c>
      <c r="B12" s="56"/>
      <c r="C12" s="56"/>
      <c r="D12" s="56"/>
      <c r="E12" s="57">
        <v>0</v>
      </c>
      <c r="F12" s="57"/>
      <c r="G12" s="57"/>
      <c r="H12" s="57">
        <v>1.5</v>
      </c>
      <c r="I12" s="57"/>
      <c r="J12" s="57"/>
    </row>
    <row r="13" spans="1:10" x14ac:dyDescent="0.25">
      <c r="A13" s="58" t="s">
        <v>23</v>
      </c>
      <c r="B13" s="58"/>
      <c r="C13" s="58"/>
      <c r="D13" s="58"/>
      <c r="E13" s="57" t="s">
        <v>38</v>
      </c>
      <c r="F13" s="57"/>
      <c r="G13" s="57"/>
      <c r="H13" s="57" t="s">
        <v>38</v>
      </c>
      <c r="I13" s="57"/>
      <c r="J13" s="57"/>
    </row>
    <row r="14" spans="1:10" x14ac:dyDescent="0.25">
      <c r="A14" s="58" t="s">
        <v>24</v>
      </c>
      <c r="B14" s="58"/>
      <c r="C14" s="58"/>
      <c r="D14" s="58"/>
      <c r="E14" s="57" t="s">
        <v>43</v>
      </c>
      <c r="F14" s="57"/>
      <c r="G14" s="57"/>
      <c r="H14" s="57"/>
      <c r="I14" s="57"/>
      <c r="J14" s="57"/>
    </row>
    <row r="15" spans="1:10" x14ac:dyDescent="0.25">
      <c r="A15" s="58" t="s">
        <v>25</v>
      </c>
      <c r="B15" s="58"/>
      <c r="C15" s="58"/>
      <c r="D15" s="58"/>
      <c r="E15" s="58"/>
      <c r="F15" s="58"/>
      <c r="G15" s="58"/>
      <c r="H15" s="58"/>
      <c r="I15" s="58"/>
      <c r="J15" s="58"/>
    </row>
    <row r="16" spans="1:10" x14ac:dyDescent="0.25">
      <c r="A16" s="56" t="s">
        <v>26</v>
      </c>
      <c r="B16" s="56"/>
      <c r="C16" s="56"/>
      <c r="D16" s="56"/>
      <c r="E16" s="57" t="s">
        <v>44</v>
      </c>
      <c r="F16" s="57"/>
      <c r="G16" s="57"/>
      <c r="H16" s="57"/>
      <c r="I16" s="57"/>
      <c r="J16" s="57"/>
    </row>
    <row r="17" spans="1:10" x14ac:dyDescent="0.25">
      <c r="A17" s="56" t="s">
        <v>27</v>
      </c>
      <c r="B17" s="56"/>
      <c r="C17" s="56"/>
      <c r="D17" s="56"/>
      <c r="E17" s="57" t="s">
        <v>41</v>
      </c>
      <c r="F17" s="57"/>
      <c r="G17" s="57"/>
      <c r="H17" s="57"/>
      <c r="I17" s="57"/>
      <c r="J17" s="57"/>
    </row>
    <row r="18" spans="1:10" x14ac:dyDescent="0.25">
      <c r="A18" s="58" t="s">
        <v>28</v>
      </c>
      <c r="B18" s="58"/>
      <c r="C18" s="58"/>
      <c r="D18" s="58"/>
      <c r="E18" s="58"/>
      <c r="F18" s="58"/>
      <c r="G18" s="58"/>
      <c r="H18" s="58"/>
      <c r="I18" s="58"/>
      <c r="J18" s="58"/>
    </row>
    <row r="19" spans="1:10" x14ac:dyDescent="0.25">
      <c r="A19" s="56" t="s">
        <v>29</v>
      </c>
      <c r="B19" s="56"/>
      <c r="C19" s="56"/>
      <c r="D19" s="56"/>
      <c r="E19" s="57" t="s">
        <v>30</v>
      </c>
      <c r="F19" s="57"/>
      <c r="G19" s="57"/>
      <c r="H19" s="57"/>
      <c r="I19" s="57"/>
      <c r="J19" s="57"/>
    </row>
    <row r="20" spans="1:10" x14ac:dyDescent="0.25">
      <c r="A20" s="56" t="s">
        <v>31</v>
      </c>
      <c r="B20" s="56"/>
      <c r="C20" s="56"/>
      <c r="D20" s="56"/>
      <c r="E20" s="57" t="s">
        <v>39</v>
      </c>
      <c r="F20" s="57"/>
      <c r="G20" s="57"/>
      <c r="H20" s="57"/>
      <c r="I20" s="57"/>
      <c r="J20" s="57"/>
    </row>
    <row r="21" spans="1:10" ht="30" customHeight="1" x14ac:dyDescent="0.25">
      <c r="A21" s="54" t="s">
        <v>32</v>
      </c>
      <c r="B21" s="54"/>
      <c r="C21" s="54"/>
      <c r="D21" s="54"/>
      <c r="E21" s="55" t="s">
        <v>33</v>
      </c>
      <c r="F21" s="55"/>
      <c r="G21" s="55"/>
      <c r="H21" s="55"/>
      <c r="I21" s="55"/>
      <c r="J21" s="55"/>
    </row>
    <row r="22" spans="1:10" ht="30" customHeight="1" x14ac:dyDescent="0.25">
      <c r="A22" s="54" t="s">
        <v>34</v>
      </c>
      <c r="B22" s="54"/>
      <c r="C22" s="54"/>
      <c r="D22" s="54"/>
      <c r="E22" s="55" t="s">
        <v>45</v>
      </c>
      <c r="F22" s="55"/>
      <c r="G22" s="55"/>
      <c r="H22" s="55"/>
      <c r="I22" s="55"/>
      <c r="J22" s="55"/>
    </row>
  </sheetData>
  <mergeCells count="41">
    <mergeCell ref="A4:J4"/>
    <mergeCell ref="A1:J1"/>
    <mergeCell ref="A2:J2"/>
    <mergeCell ref="A3:J3"/>
    <mergeCell ref="A5:J5"/>
    <mergeCell ref="A6:D6"/>
    <mergeCell ref="E6:G6"/>
    <mergeCell ref="H6:J6"/>
    <mergeCell ref="A7:D7"/>
    <mergeCell ref="E7:J7"/>
    <mergeCell ref="A8:D8"/>
    <mergeCell ref="E8:J8"/>
    <mergeCell ref="A9:J9"/>
    <mergeCell ref="A10:D10"/>
    <mergeCell ref="E10:G10"/>
    <mergeCell ref="H10:J10"/>
    <mergeCell ref="A13:D13"/>
    <mergeCell ref="E13:G13"/>
    <mergeCell ref="H13:J13"/>
    <mergeCell ref="A11:D11"/>
    <mergeCell ref="E11:G11"/>
    <mergeCell ref="H11:J11"/>
    <mergeCell ref="A12:D12"/>
    <mergeCell ref="E12:G12"/>
    <mergeCell ref="H12:J12"/>
    <mergeCell ref="A17:D17"/>
    <mergeCell ref="E17:J17"/>
    <mergeCell ref="A18:J18"/>
    <mergeCell ref="A19:D19"/>
    <mergeCell ref="E19:J19"/>
    <mergeCell ref="A14:D14"/>
    <mergeCell ref="E14:J14"/>
    <mergeCell ref="A15:J15"/>
    <mergeCell ref="A16:D16"/>
    <mergeCell ref="E16:J16"/>
    <mergeCell ref="A21:D21"/>
    <mergeCell ref="E21:J21"/>
    <mergeCell ref="A22:D22"/>
    <mergeCell ref="E22:J22"/>
    <mergeCell ref="A20:D20"/>
    <mergeCell ref="E20:J20"/>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ТЗ</vt:lpstr>
      <vt:lpstr>Приложение №1</vt:lpstr>
      <vt:lpstr>Приложение №2</vt:lpstr>
      <vt:lpstr>Прил.№3 ГВ 0-200</vt:lpstr>
      <vt:lpstr>'Прил.№3 ГВ 0-200'!Область_печати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2024-02-14T11:48:27Z</dcterms:modified>
</cp:coreProperties>
</file>